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727"/>
  <workbookPr saveExternalLinkValues="0" codeName="ThisWorkbook" defaultThemeVersion="124226"/>
  <mc:AlternateContent xmlns:mc="http://schemas.openxmlformats.org/markup-compatibility/2006">
    <mc:Choice Requires="x15">
      <x15ac:absPath xmlns:x15ac="http://schemas.microsoft.com/office/spreadsheetml/2010/11/ac" url="C:\Users\ijurkovic1\Documents\Financijska izvješća\2019\Q2 2019\Hrvatski\"/>
    </mc:Choice>
  </mc:AlternateContent>
  <xr:revisionPtr revIDLastSave="0" documentId="13_ncr:1_{C5F595E1-D1A9-40DF-A09F-971EAE418BC7}" xr6:coauthVersionLast="43" xr6:coauthVersionMax="43" xr10:uidLastSave="{00000000-0000-0000-0000-000000000000}"/>
  <bookViews>
    <workbookView xWindow="-120" yWindow="-120" windowWidth="29040" windowHeight="17640" activeTab="1" xr2:uid="{00000000-000D-0000-FFFF-FFFF00000000}"/>
  </bookViews>
  <sheets>
    <sheet name="Opći podacI" sheetId="28" r:id="rId1"/>
    <sheet name="Bilanca" sheetId="27" r:id="rId2"/>
    <sheet name="RDG" sheetId="19" r:id="rId3"/>
    <sheet name="NT_I" sheetId="20" r:id="rId4"/>
    <sheet name="NT_D" sheetId="21" r:id="rId5"/>
    <sheet name="PK" sheetId="22" r:id="rId6"/>
    <sheet name="Bilješke" sheetId="24" r:id="rId7"/>
  </sheets>
  <definedNames>
    <definedName name="_xlnm.Print_Area" localSheetId="4">NT_D!$A$1:$I$51</definedName>
    <definedName name="_xlnm.Print_Area" localSheetId="3">NT_I!$A$1:$I$59</definedName>
    <definedName name="_xlnm.Print_Area" localSheetId="5">PK!$A$1:$W$61</definedName>
  </definedNames>
  <calcPr calcId="191029" iterate="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78" i="27" l="1"/>
  <c r="I42" i="27" l="1"/>
  <c r="I53" i="27" l="1"/>
  <c r="I115" i="27"/>
  <c r="H115" i="27"/>
  <c r="I103" i="27"/>
  <c r="H103" i="27"/>
  <c r="I96" i="27"/>
  <c r="H96" i="27"/>
  <c r="I92" i="27"/>
  <c r="H92" i="27"/>
  <c r="I89" i="27"/>
  <c r="H89" i="27"/>
  <c r="I85" i="27"/>
  <c r="H85" i="27"/>
  <c r="H78" i="27"/>
  <c r="I60" i="27"/>
  <c r="H60" i="27"/>
  <c r="H53" i="27"/>
  <c r="I45" i="27"/>
  <c r="H45" i="27"/>
  <c r="I38" i="27"/>
  <c r="H38" i="27"/>
  <c r="I27" i="27"/>
  <c r="H27" i="27"/>
  <c r="I17" i="27"/>
  <c r="H17" i="27"/>
  <c r="I10" i="27"/>
  <c r="H10" i="27"/>
  <c r="H75" i="27" l="1"/>
  <c r="H131" i="27" s="1"/>
  <c r="I75" i="27"/>
  <c r="I131" i="27" s="1"/>
  <c r="H44" i="27"/>
  <c r="H9" i="27"/>
  <c r="H72" i="27" s="1"/>
  <c r="I9" i="27"/>
  <c r="I44" i="27"/>
  <c r="I72" i="27" l="1"/>
  <c r="H46" i="21"/>
  <c r="H40" i="21"/>
  <c r="H33" i="21"/>
  <c r="H27" i="21"/>
  <c r="H16" i="21"/>
  <c r="H19" i="21" s="1"/>
  <c r="H54" i="20"/>
  <c r="H48" i="20"/>
  <c r="H41" i="20"/>
  <c r="H35" i="20"/>
  <c r="H19" i="20"/>
  <c r="I9" i="20"/>
  <c r="I103" i="19"/>
  <c r="I90" i="19"/>
  <c r="I100" i="19" s="1"/>
  <c r="I101" i="19" s="1"/>
  <c r="I85" i="19"/>
  <c r="I70" i="19"/>
  <c r="I48" i="19"/>
  <c r="I37" i="19"/>
  <c r="H29" i="19"/>
  <c r="H26" i="19"/>
  <c r="H20" i="19"/>
  <c r="H16" i="19"/>
  <c r="I8" i="19"/>
  <c r="H61" i="22"/>
  <c r="H59" i="22"/>
  <c r="H60" i="22" s="1"/>
  <c r="H38" i="22"/>
  <c r="H57" i="22" s="1"/>
  <c r="H33" i="22"/>
  <c r="H31" i="22"/>
  <c r="H32" i="22" s="1"/>
  <c r="K10" i="22"/>
  <c r="H47" i="21" l="1"/>
  <c r="H34" i="21"/>
  <c r="I60" i="19"/>
  <c r="H55" i="20"/>
  <c r="H42" i="20"/>
  <c r="H14" i="19"/>
  <c r="V61" i="22"/>
  <c r="T61" i="22"/>
  <c r="S61" i="22"/>
  <c r="R61" i="22"/>
  <c r="Q61" i="22"/>
  <c r="P61" i="22"/>
  <c r="O61" i="22"/>
  <c r="N61" i="22"/>
  <c r="M61" i="22"/>
  <c r="L61" i="22"/>
  <c r="K61" i="22"/>
  <c r="J61" i="22"/>
  <c r="I61" i="22"/>
  <c r="V59" i="22"/>
  <c r="V60" i="22" s="1"/>
  <c r="T59" i="22"/>
  <c r="S59" i="22"/>
  <c r="S60" i="22" s="1"/>
  <c r="R59" i="22"/>
  <c r="R60" i="22" s="1"/>
  <c r="Q59" i="22"/>
  <c r="Q60" i="22" s="1"/>
  <c r="P59" i="22"/>
  <c r="P60" i="22" s="1"/>
  <c r="O59" i="22"/>
  <c r="O60" i="22" s="1"/>
  <c r="N59" i="22"/>
  <c r="N60" i="22" s="1"/>
  <c r="M59" i="22"/>
  <c r="M60" i="22" s="1"/>
  <c r="L59" i="22"/>
  <c r="L60" i="22" s="1"/>
  <c r="K59" i="22"/>
  <c r="K60" i="22" s="1"/>
  <c r="J59" i="22"/>
  <c r="J60" i="22" s="1"/>
  <c r="I59" i="22"/>
  <c r="I60" i="22" s="1"/>
  <c r="U56" i="22"/>
  <c r="W56" i="22" s="1"/>
  <c r="U55" i="22"/>
  <c r="W55" i="22" s="1"/>
  <c r="U54" i="22"/>
  <c r="W54" i="22" s="1"/>
  <c r="U53" i="22"/>
  <c r="W53" i="22" s="1"/>
  <c r="U52" i="22"/>
  <c r="W52" i="22" s="1"/>
  <c r="U51" i="22"/>
  <c r="W51" i="22" s="1"/>
  <c r="U50" i="22"/>
  <c r="W50" i="22" s="1"/>
  <c r="U49" i="22"/>
  <c r="W49" i="22" s="1"/>
  <c r="U48" i="22"/>
  <c r="W48" i="22" s="1"/>
  <c r="U47" i="22"/>
  <c r="W47" i="22" s="1"/>
  <c r="U46" i="22"/>
  <c r="W46" i="22" s="1"/>
  <c r="U45" i="22"/>
  <c r="W45" i="22" s="1"/>
  <c r="U44" i="22"/>
  <c r="W44" i="22" s="1"/>
  <c r="U43" i="22"/>
  <c r="W43" i="22" s="1"/>
  <c r="U42" i="22"/>
  <c r="W42" i="22" s="1"/>
  <c r="U41" i="22"/>
  <c r="W41" i="22" s="1"/>
  <c r="U40" i="22"/>
  <c r="V38" i="22"/>
  <c r="V57" i="22" s="1"/>
  <c r="T38" i="22"/>
  <c r="S38" i="22"/>
  <c r="S57" i="22" s="1"/>
  <c r="R38" i="22"/>
  <c r="R57" i="22" s="1"/>
  <c r="Q38" i="22"/>
  <c r="Q57" i="22" s="1"/>
  <c r="P38" i="22"/>
  <c r="P57" i="22" s="1"/>
  <c r="O38" i="22"/>
  <c r="O57" i="22" s="1"/>
  <c r="N38" i="22"/>
  <c r="N57" i="22" s="1"/>
  <c r="M38" i="22"/>
  <c r="M57" i="22" s="1"/>
  <c r="L38" i="22"/>
  <c r="L57" i="22" s="1"/>
  <c r="K38" i="22"/>
  <c r="K57" i="22" s="1"/>
  <c r="J38" i="22"/>
  <c r="J57" i="22" s="1"/>
  <c r="I38" i="22"/>
  <c r="I57" i="22" s="1"/>
  <c r="U37" i="22"/>
  <c r="W37" i="22" s="1"/>
  <c r="U36" i="22"/>
  <c r="W36" i="22" s="1"/>
  <c r="U35" i="22"/>
  <c r="W35" i="22" s="1"/>
  <c r="V33" i="22"/>
  <c r="T33" i="22"/>
  <c r="S33" i="22"/>
  <c r="R33" i="22"/>
  <c r="Q33" i="22"/>
  <c r="P33" i="22"/>
  <c r="O33" i="22"/>
  <c r="N33" i="22"/>
  <c r="M33" i="22"/>
  <c r="L33" i="22"/>
  <c r="K33" i="22"/>
  <c r="J33" i="22"/>
  <c r="I33" i="22"/>
  <c r="V31" i="22"/>
  <c r="V32" i="22" s="1"/>
  <c r="T31" i="22"/>
  <c r="T32" i="22" s="1"/>
  <c r="S31" i="22"/>
  <c r="S32" i="22" s="1"/>
  <c r="R31" i="22"/>
  <c r="R32" i="22" s="1"/>
  <c r="Q31" i="22"/>
  <c r="Q32" i="22" s="1"/>
  <c r="P31" i="22"/>
  <c r="P32" i="22" s="1"/>
  <c r="O31" i="22"/>
  <c r="O32" i="22" s="1"/>
  <c r="N31" i="22"/>
  <c r="N32" i="22" s="1"/>
  <c r="M31" i="22"/>
  <c r="M32" i="22" s="1"/>
  <c r="L31" i="22"/>
  <c r="L32" i="22" s="1"/>
  <c r="K31" i="22"/>
  <c r="K32" i="22" s="1"/>
  <c r="J31" i="22"/>
  <c r="J32" i="22" s="1"/>
  <c r="I31" i="22"/>
  <c r="I32" i="22" s="1"/>
  <c r="U28" i="22"/>
  <c r="W28" i="22" s="1"/>
  <c r="U27" i="22"/>
  <c r="W27" i="22" s="1"/>
  <c r="U26" i="22"/>
  <c r="W26" i="22" s="1"/>
  <c r="U25" i="22"/>
  <c r="W25" i="22" s="1"/>
  <c r="U24" i="22"/>
  <c r="W24" i="22" s="1"/>
  <c r="U23" i="22"/>
  <c r="W23" i="22" s="1"/>
  <c r="U22" i="22"/>
  <c r="W22" i="22" s="1"/>
  <c r="U21" i="22"/>
  <c r="W21" i="22" s="1"/>
  <c r="U20" i="22"/>
  <c r="W20" i="22" s="1"/>
  <c r="U19" i="22"/>
  <c r="W19" i="22" s="1"/>
  <c r="U18" i="22"/>
  <c r="W18" i="22" s="1"/>
  <c r="U17" i="22"/>
  <c r="W17" i="22" s="1"/>
  <c r="U16" i="22"/>
  <c r="W16" i="22" s="1"/>
  <c r="U15" i="22"/>
  <c r="W15" i="22" s="1"/>
  <c r="U14" i="22"/>
  <c r="W14" i="22" s="1"/>
  <c r="U13" i="22"/>
  <c r="W13" i="22" s="1"/>
  <c r="U12" i="22"/>
  <c r="W12" i="22" s="1"/>
  <c r="U11" i="22"/>
  <c r="W11" i="22" s="1"/>
  <c r="V10" i="22"/>
  <c r="V29" i="22" s="1"/>
  <c r="T10" i="22"/>
  <c r="T29" i="22" s="1"/>
  <c r="S10" i="22"/>
  <c r="S29" i="22" s="1"/>
  <c r="R10" i="22"/>
  <c r="R29" i="22" s="1"/>
  <c r="Q10" i="22"/>
  <c r="Q29" i="22" s="1"/>
  <c r="P10" i="22"/>
  <c r="P29" i="22" s="1"/>
  <c r="O10" i="22"/>
  <c r="O29" i="22" s="1"/>
  <c r="N10" i="22"/>
  <c r="N29" i="22" s="1"/>
  <c r="M10" i="22"/>
  <c r="M29" i="22" s="1"/>
  <c r="L10" i="22"/>
  <c r="L29" i="22" s="1"/>
  <c r="K29" i="22"/>
  <c r="J10" i="22"/>
  <c r="J29" i="22" s="1"/>
  <c r="I10" i="22"/>
  <c r="I29" i="22" s="1"/>
  <c r="H10" i="22"/>
  <c r="H29" i="22" s="1"/>
  <c r="U9" i="22"/>
  <c r="W9" i="22" s="1"/>
  <c r="U8" i="22"/>
  <c r="W8" i="22" s="1"/>
  <c r="U7" i="22"/>
  <c r="W7" i="22" s="1"/>
  <c r="I46" i="21"/>
  <c r="I40" i="21"/>
  <c r="I33" i="21"/>
  <c r="I27" i="21"/>
  <c r="I34" i="21" s="1"/>
  <c r="I16" i="21"/>
  <c r="I19" i="21" s="1"/>
  <c r="I54" i="20"/>
  <c r="I48" i="20"/>
  <c r="I41" i="20"/>
  <c r="I35" i="20"/>
  <c r="I19" i="20"/>
  <c r="H9" i="20"/>
  <c r="H18" i="20" s="1"/>
  <c r="H24" i="20" s="1"/>
  <c r="H27" i="20" s="1"/>
  <c r="K103" i="19"/>
  <c r="J103" i="19"/>
  <c r="H103" i="19"/>
  <c r="K90" i="19"/>
  <c r="K100" i="19" s="1"/>
  <c r="K101" i="19" s="1"/>
  <c r="H90" i="19"/>
  <c r="H100" i="19" s="1"/>
  <c r="H101" i="19" s="1"/>
  <c r="K85" i="19"/>
  <c r="J85" i="19"/>
  <c r="H85" i="19"/>
  <c r="K70" i="19"/>
  <c r="J70" i="19"/>
  <c r="H70" i="19"/>
  <c r="K48" i="19"/>
  <c r="J48" i="19"/>
  <c r="H48" i="19"/>
  <c r="K37" i="19"/>
  <c r="J37" i="19"/>
  <c r="H37" i="19"/>
  <c r="K29" i="19"/>
  <c r="J29" i="19"/>
  <c r="I29" i="19"/>
  <c r="K26" i="19"/>
  <c r="J26" i="19"/>
  <c r="I26" i="19"/>
  <c r="K20" i="19"/>
  <c r="J20" i="19"/>
  <c r="I20" i="19"/>
  <c r="K16" i="19"/>
  <c r="J16" i="19"/>
  <c r="I16" i="19"/>
  <c r="K8" i="19"/>
  <c r="J8" i="19"/>
  <c r="H8" i="19"/>
  <c r="W40" i="22" l="1"/>
  <c r="W59" i="22" s="1"/>
  <c r="J90" i="19"/>
  <c r="J100" i="19" s="1"/>
  <c r="J101" i="19" s="1"/>
  <c r="H57" i="20"/>
  <c r="H59" i="20" s="1"/>
  <c r="H49" i="21"/>
  <c r="H51" i="21" s="1"/>
  <c r="I55" i="20"/>
  <c r="K60" i="19"/>
  <c r="K14" i="19"/>
  <c r="K61" i="19" s="1"/>
  <c r="J60" i="19"/>
  <c r="I47" i="21"/>
  <c r="I49" i="21" s="1"/>
  <c r="I51" i="21" s="1"/>
  <c r="W61" i="22"/>
  <c r="H61" i="19"/>
  <c r="I14" i="19"/>
  <c r="I61" i="19" s="1"/>
  <c r="H60" i="19"/>
  <c r="J14" i="19"/>
  <c r="J61" i="19" s="1"/>
  <c r="U61" i="22"/>
  <c r="I42" i="20"/>
  <c r="U59" i="22"/>
  <c r="W31" i="22"/>
  <c r="W32" i="22" s="1"/>
  <c r="U31" i="22"/>
  <c r="U32" i="22" s="1"/>
  <c r="W33" i="22"/>
  <c r="U33" i="22"/>
  <c r="W38" i="22"/>
  <c r="U38" i="22"/>
  <c r="W10" i="22"/>
  <c r="W29" i="22" s="1"/>
  <c r="U10" i="22"/>
  <c r="U29" i="22" s="1"/>
  <c r="J63" i="19" l="1"/>
  <c r="I18" i="20" s="1"/>
  <c r="I24" i="20" s="1"/>
  <c r="I27" i="20" s="1"/>
  <c r="I57" i="20" s="1"/>
  <c r="I59" i="20" s="1"/>
  <c r="H64" i="19"/>
  <c r="K64" i="19"/>
  <c r="K63" i="19"/>
  <c r="K62" i="19"/>
  <c r="K68" i="19" s="1"/>
  <c r="I62" i="19"/>
  <c r="I64" i="19"/>
  <c r="I63" i="19"/>
  <c r="H62" i="19"/>
  <c r="H66" i="19" s="1"/>
  <c r="H63" i="19"/>
  <c r="J62" i="19"/>
  <c r="J66" i="19" s="1"/>
  <c r="J64" i="19"/>
  <c r="K67" i="19" l="1"/>
  <c r="U39" i="22" s="1"/>
  <c r="H67" i="19"/>
  <c r="K66" i="19"/>
  <c r="H68" i="19"/>
  <c r="I66" i="19"/>
  <c r="I68" i="19"/>
  <c r="I67" i="19"/>
  <c r="J67" i="19"/>
  <c r="J68" i="19"/>
  <c r="T57" i="22" l="1"/>
  <c r="T60" i="22"/>
  <c r="W39" i="22"/>
  <c r="U57" i="22"/>
  <c r="U60" i="22"/>
  <c r="W60" i="22" l="1"/>
  <c r="W57" i="22"/>
</calcChain>
</file>

<file path=xl/sharedStrings.xml><?xml version="1.0" encoding="utf-8"?>
<sst xmlns="http://schemas.openxmlformats.org/spreadsheetml/2006/main" count="550" uniqueCount="483">
  <si>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</si>
  <si>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</si>
  <si>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</si>
  <si>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</si>
  <si>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</si>
  <si>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</si>
  <si>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</si>
  <si>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</si>
  <si>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</si>
  <si>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</si>
  <si>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</si>
  <si>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</si>
  <si>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</si>
  <si>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</si>
  <si>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</si>
  <si>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</si>
  <si>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</si>
  <si>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</si>
  <si>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</si>
  <si>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</si>
  <si>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</si>
  <si>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</si>
  <si>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</si>
  <si>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</si>
  <si>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</si>
  <si>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</si>
  <si>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</si>
  <si>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</si>
  <si>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</si>
  <si>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</si>
  <si>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</si>
  <si>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</si>
  <si>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</si>
  <si>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</si>
  <si>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</si>
  <si>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</si>
  <si>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</si>
  <si>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</si>
  <si>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</si>
  <si>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</si>
  <si>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</si>
  <si>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</si>
  <si>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</si>
  <si>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</si>
  <si>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</si>
  <si>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</si>
  <si>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</si>
  <si>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</si>
  <si>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</si>
  <si>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</si>
  <si>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</si>
  <si>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</si>
  <si>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</si>
  <si>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</si>
  <si>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</si>
  <si>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</si>
  <si>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</si>
  <si>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</si>
  <si>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</si>
  <si>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</si>
  <si>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</si>
  <si>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</si>
  <si>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</si>
  <si>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</si>
  <si>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</si>
  <si>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</si>
  <si>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</si>
  <si>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</si>
  <si>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</si>
  <si>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</si>
  <si>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V. REZERVE FER VRIJEDNOSTI (AOP 078 do 080)</t>
  </si>
  <si>
    <t xml:space="preserve">     1. Fer vrijednost financijske imovine raspoložive za prodaju</t>
  </si>
  <si>
    <t xml:space="preserve">     2. Učinkoviti dio zaštite novčanih tokova</t>
  </si>
  <si>
    <t xml:space="preserve">     3. Učinkoviti dio zaštite neto ulaganja u inozemstvu</t>
  </si>
  <si>
    <t>VI. ZADRŽANA DOBIT ILI PRENESENI GUBITAK (AOP 082-083)</t>
  </si>
  <si>
    <t xml:space="preserve">     1. Zadržana dobit</t>
  </si>
  <si>
    <t xml:space="preserve">     2. Preneseni gubitak</t>
  </si>
  <si>
    <t>VII. DOBIT ILI GUBITAK POSLOVNE GODINE (AOP 085-086)</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</si>
  <si>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</si>
  <si>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</si>
  <si>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</si>
  <si>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</si>
  <si>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</si>
  <si>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</si>
  <si>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</si>
  <si>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</si>
  <si>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</si>
  <si>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</si>
  <si>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</si>
  <si>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</si>
  <si>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</si>
  <si>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</si>
  <si>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</si>
  <si>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</si>
  <si>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</si>
  <si>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</si>
  <si>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</si>
  <si>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</si>
  <si>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</si>
  <si>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</si>
  <si>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</si>
  <si>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</si>
  <si>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</si>
  <si>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</si>
  <si>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</si>
  <si>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</si>
  <si>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</si>
  <si>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</si>
  <si>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</si>
  <si>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</si>
  <si>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</si>
  <si>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</si>
  <si>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</si>
  <si>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</si>
  <si>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</si>
  <si>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</si>
  <si>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</si>
  <si>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</si>
  <si>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</si>
  <si>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III. POREZ NA OSTALU SVEOBUHVATNU DOBIT RAZDOBLJA</t>
  </si>
  <si>
    <r>
      <t xml:space="preserve">I. POSLOVNI PRIHODI </t>
    </r>
    <r>
      <rPr>
        <sz val="9"/>
        <color indexed="62"/>
        <rFont val="Arial"/>
        <family val="2"/>
        <charset val="238"/>
      </rPr>
      <t>(AOP 126 do 130)</t>
    </r>
  </si>
  <si>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</si>
  <si>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</si>
  <si>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</si>
  <si>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</si>
  <si>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</si>
  <si>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r>
      <t xml:space="preserve">II. POSLOVNI RASHODI </t>
    </r>
    <r>
      <rPr>
        <sz val="9"/>
        <color indexed="62"/>
        <rFont val="Arial"/>
        <family val="2"/>
        <charset val="238"/>
      </rPr>
      <t>(AOP 132+133+137+141+142+143+146+153)</t>
    </r>
  </si>
  <si>
    <t xml:space="preserve">    2. Materijalni troškovi (AOP 134 do 136)</t>
  </si>
  <si>
    <t xml:space="preserve">        a) Troškovi sirovina i materijala </t>
  </si>
  <si>
    <t xml:space="preserve">        b) Troškovi prodane robe </t>
  </si>
  <si>
    <t xml:space="preserve">        c) Ostali vanjski troškovi </t>
  </si>
  <si>
    <t xml:space="preserve">   3. Troškovi osoblja (AOP 138 do 140)</t>
  </si>
  <si>
    <t xml:space="preserve">   6. Vrijednosna usklađenja (AOP 144+145)</t>
  </si>
  <si>
    <t xml:space="preserve">       a) dugotrajne imovine osim financijske imovine</t>
  </si>
  <si>
    <t xml:space="preserve">       b) kratkotrajne imovine osim financijske imovine</t>
  </si>
  <si>
    <t xml:space="preserve">   7. Rezerviranja (AOP 147 do 152)</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</si>
  <si>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</si>
  <si>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</si>
  <si>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</si>
  <si>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</si>
  <si>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</si>
  <si>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</si>
  <si>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r>
      <t xml:space="preserve">III. FINANCIJSKI PRIHODI </t>
    </r>
    <r>
      <rPr>
        <sz val="9"/>
        <color indexed="62"/>
        <rFont val="Arial"/>
        <family val="2"/>
        <charset val="238"/>
      </rPr>
      <t>(AOP 155 do 164)</t>
    </r>
  </si>
  <si>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</si>
  <si>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</si>
  <si>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</si>
  <si>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</si>
  <si>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</si>
  <si>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</si>
  <si>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</si>
  <si>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</si>
  <si>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</si>
  <si>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</si>
  <si>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r>
      <t xml:space="preserve">IV. FINANCIJSKI RASHODI </t>
    </r>
    <r>
      <rPr>
        <sz val="9"/>
        <color indexed="62"/>
        <rFont val="Arial"/>
        <family val="2"/>
        <charset val="238"/>
      </rPr>
      <t>(AOP 166 do 172)</t>
    </r>
  </si>
  <si>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</si>
  <si>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</si>
  <si>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</si>
  <si>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</si>
  <si>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</si>
  <si>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</si>
  <si>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</si>
  <si>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</si>
  <si>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</si>
  <si>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</si>
  <si>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</si>
  <si>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r>
      <t xml:space="preserve">IX.   UKUPNI PRIHODI </t>
    </r>
    <r>
      <rPr>
        <sz val="9"/>
        <color indexed="62"/>
        <rFont val="Arial"/>
        <family val="2"/>
        <charset val="238"/>
      </rPr>
      <t>(AOP 125+154+173 + 174)</t>
    </r>
  </si>
  <si>
    <r>
      <t xml:space="preserve">X.    UKUPNI RASHODI </t>
    </r>
    <r>
      <rPr>
        <sz val="9"/>
        <color indexed="62"/>
        <rFont val="Arial"/>
        <family val="2"/>
        <charset val="238"/>
      </rPr>
      <t>(AOP 131+165+175 + 176)</t>
    </r>
  </si>
  <si>
    <r>
      <t xml:space="preserve">XI.   DOBIT ILI GUBITAK PRIJE OPOREZIVANJA </t>
    </r>
    <r>
      <rPr>
        <sz val="9"/>
        <color indexed="62"/>
        <rFont val="Arial"/>
        <family val="2"/>
        <charset val="238"/>
      </rPr>
      <t>(AOP 177-178)</t>
    </r>
  </si>
  <si>
    <t xml:space="preserve">   1. Dobit prije oporezivanja (AOP 177-178)</t>
  </si>
  <si>
    <t xml:space="preserve">   2. Gubitak prije oporezivanja (AOP 178-177)</t>
  </si>
  <si>
    <r>
      <t xml:space="preserve">XIII. DOBIT ILI GUBITAK RAZDOBLJA </t>
    </r>
    <r>
      <rPr>
        <sz val="9"/>
        <color indexed="62"/>
        <rFont val="Arial"/>
        <family val="2"/>
        <charset val="238"/>
      </rPr>
      <t>(AOP 179-182)</t>
    </r>
  </si>
  <si>
    <t xml:space="preserve">  1. Dobit razdoblja (AOP 179-182)</t>
  </si>
  <si>
    <t xml:space="preserve">  2. Gubitak razdoblja (AOP 182-179)</t>
  </si>
  <si>
    <t>PREKINUTO POSLOVANJE (popunjava poduzetnik obveznika MSFI-a samo ako ima prekinuto poslovanje)</t>
  </si>
  <si>
    <r>
      <t>XIV. DOBIT ILI GUBITAK PREKINUTOG POSLOVANJA PRIJE
        OPOREZIVANJA</t>
    </r>
    <r>
      <rPr>
        <sz val="9"/>
        <color indexed="62"/>
        <rFont val="Arial"/>
        <family val="2"/>
        <charset val="238"/>
      </rPr>
      <t xml:space="preserve"> (AOP 187-188)</t>
    </r>
  </si>
  <si>
    <t xml:space="preserve"> 1. Dobit prekinutog poslovanja prije oporezivanja</t>
  </si>
  <si>
    <t xml:space="preserve"> 2. Gubitak prekinutog poslovanja prije oporezivanja</t>
  </si>
  <si>
    <t>XV. POREZ NA DOBIT PREKINUTOG POSLOVANJA</t>
  </si>
  <si>
    <t xml:space="preserve"> 1. Dobit prekinutog poslovanja za razdoblje (AOP 186-189)</t>
  </si>
  <si>
    <t xml:space="preserve"> 2. Gubitak prekinutog poslovanja za razdoblje (AOP 189-186)</t>
  </si>
  <si>
    <t>UKUPNO POSLOVANJE (popunjava samo poduzetnik obveznik MSFI-a koji ima prekinuto poslovanje)</t>
  </si>
  <si>
    <r>
      <t xml:space="preserve">XVI. DOBIT ILI GUBITAK PRIJE OPOREZIVANJA </t>
    </r>
    <r>
      <rPr>
        <sz val="9"/>
        <color indexed="62"/>
        <rFont val="Arial"/>
        <family val="2"/>
        <charset val="238"/>
      </rPr>
      <t>(AOP 179+186)</t>
    </r>
  </si>
  <si>
    <t xml:space="preserve"> 1. Dobit prije oporezivanja (AOP 192)</t>
  </si>
  <si>
    <t xml:space="preserve"> 2. Gubitak prije oporezivanja (AOP 192)</t>
  </si>
  <si>
    <r>
      <t xml:space="preserve">XVII. POREZ NA DOBIT </t>
    </r>
    <r>
      <rPr>
        <sz val="9"/>
        <color indexed="62"/>
        <rFont val="Arial"/>
        <family val="2"/>
        <charset val="238"/>
      </rPr>
      <t>(AOP 182+189)</t>
    </r>
  </si>
  <si>
    <r>
      <t xml:space="preserve">XVIII. DOBIT ILI GUBITAK RAZDOBLJA </t>
    </r>
    <r>
      <rPr>
        <sz val="9"/>
        <color indexed="62"/>
        <rFont val="Arial"/>
        <family val="2"/>
        <charset val="238"/>
      </rPr>
      <t>(AOP 192-195)</t>
    </r>
  </si>
  <si>
    <t xml:space="preserve"> 1. Dobit razdoblja (AOP 192-195)</t>
  </si>
  <si>
    <t xml:space="preserve"> 2. Gubitak razdoblja (AOP 195-192)</t>
  </si>
  <si>
    <r>
      <t xml:space="preserve">XIX. DOBIT ILI GUBITAK RAZDOBLJA </t>
    </r>
    <r>
      <rPr>
        <sz val="9"/>
        <color indexed="18"/>
        <rFont val="Arial"/>
        <family val="2"/>
        <charset val="238"/>
      </rPr>
      <t>(AOP 200+201)</t>
    </r>
  </si>
  <si>
    <t xml:space="preserve"> 1. Pripisana imateljima kapitala matice</t>
  </si>
  <si>
    <t xml:space="preserve"> 2. Pripisana manjinskom (nekontrolirajućem) interesu</t>
  </si>
  <si>
    <t xml:space="preserve">I. DOBIT ILI GUBITAK RAZDOBLJA </t>
  </si>
  <si>
    <r>
      <t xml:space="preserve">II. OSTALA SVEOBUHVATNA DOBIT/GUBITAK PRIJE POREZA
    </t>
    </r>
    <r>
      <rPr>
        <sz val="9"/>
        <rFont val="Arial"/>
        <family val="2"/>
        <charset val="238"/>
      </rPr>
      <t>(AOP 204 do 211)</t>
    </r>
  </si>
  <si>
    <t>1. Tečajne razlike iz preračuna inozemnog poslovanja</t>
  </si>
  <si>
    <t>2. Promjene revalorizacijskih rezervi dugotrajne materijalne i
     nematerijalne imovine</t>
  </si>
  <si>
    <t>3. Dobit ili gubitak s osnove naknadnog vrednovanja financijske
     imovine raspoložive za prodaju</t>
  </si>
  <si>
    <t>4. Dobit ili gubitak s osnove učinkovite zaštite novčanih tokova</t>
  </si>
  <si>
    <t>5. Dobit ili gubitak s osnove učinkovite zaštite neto ulaganja u inozemstvu</t>
  </si>
  <si>
    <t>6. Udio u ostaloj sveobuhvatnoj dobiti/gubitku društava povezanih
     sudjelujućim  interesom</t>
  </si>
  <si>
    <t>7. Aktuarski dobici/gubici po planovima definiranih primanja</t>
  </si>
  <si>
    <t>8. Ostale nevlasničke promjene kapitala</t>
  </si>
  <si>
    <r>
      <t xml:space="preserve">IV. NETO OSTALA SVEOBUHVATNA DOBIT ILI GUBITAK </t>
    </r>
    <r>
      <rPr>
        <sz val="9"/>
        <rFont val="Arial"/>
        <family val="2"/>
        <charset val="238"/>
      </rPr>
      <t>(AOP 203-212)</t>
    </r>
  </si>
  <si>
    <r>
      <t xml:space="preserve">V. SVEOBUHVATNA DOBIT ILI GUBITAK RAZDOBLJA </t>
    </r>
    <r>
      <rPr>
        <sz val="9"/>
        <rFont val="Arial"/>
        <family val="2"/>
        <charset val="238"/>
      </rPr>
      <t>(AOP 202+213)</t>
    </r>
  </si>
  <si>
    <t>DODATAK Izvještaju o  ostaloj sveobuhvatnoj dobiti (popunjava poduzetnik koji sastavlja konsolidirani izvještaj)</t>
  </si>
  <si>
    <r>
      <t xml:space="preserve">VI. SVEOBUHVATNA DOBIT ILI GUBITAK RAZDOBLJA </t>
    </r>
    <r>
      <rPr>
        <sz val="9"/>
        <color indexed="18"/>
        <rFont val="Arial"/>
        <family val="2"/>
        <charset val="238"/>
      </rPr>
      <t>(AOP 216+217)</t>
    </r>
  </si>
  <si>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</si>
  <si>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</si>
  <si>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</si>
  <si>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</si>
  <si>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</si>
  <si>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</si>
  <si>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</si>
  <si>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</si>
  <si>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</si>
  <si>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</si>
  <si>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</si>
  <si>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</si>
  <si>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</si>
  <si>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</si>
  <si>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</si>
  <si>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</si>
  <si>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</si>
  <si>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</si>
  <si>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</si>
  <si>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</si>
  <si>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</si>
  <si>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</si>
  <si>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</si>
  <si>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</si>
  <si>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</si>
  <si>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</si>
  <si>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</si>
  <si>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</si>
  <si>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</si>
  <si>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</si>
  <si>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</si>
  <si>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</si>
  <si>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</si>
  <si>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</si>
  <si>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</si>
  <si>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</si>
  <si>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</si>
  <si>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</si>
  <si>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</si>
  <si>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</si>
  <si>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</si>
  <si>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</si>
  <si>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</si>
  <si>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</si>
  <si>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</si>
  <si>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</si>
  <si>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</si>
  <si>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</si>
  <si>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</si>
  <si>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</si>
  <si>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</si>
  <si>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</si>
  <si>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</si>
  <si>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</si>
  <si>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</si>
  <si>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</si>
  <si>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</si>
  <si>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</si>
  <si>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</si>
  <si>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</si>
  <si>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5. Novčani izdaci dobavljačima</t>
  </si>
  <si>
    <t xml:space="preserve">  6. Novčani izdaci za zaposlene</t>
  </si>
  <si>
    <t xml:space="preserve">  7. Novčani izdaci za osiguranje za naknade šteta</t>
  </si>
  <si>
    <t xml:space="preserve">  8. Ostali novčani primici i izdaci</t>
  </si>
  <si>
    <r>
      <t xml:space="preserve">I. Novac iz poslovanja </t>
    </r>
    <r>
      <rPr>
        <sz val="9"/>
        <rFont val="Arial"/>
        <family val="2"/>
        <charset val="238"/>
      </rPr>
      <t>(AOP 001 do 008)</t>
    </r>
  </si>
  <si>
    <t xml:space="preserve">  9. Novčani izdaci za kamate</t>
  </si>
  <si>
    <t>10. Plaćeni porez na dobit</t>
  </si>
  <si>
    <r>
      <t xml:space="preserve">A) NETO NOVČANI TOKOVI OD POSLOVNIH AKTIVNOSTI </t>
    </r>
    <r>
      <rPr>
        <sz val="9"/>
        <color indexed="18"/>
        <rFont val="Arial"/>
        <family val="2"/>
        <charset val="238"/>
      </rPr>
      <t>(AOP 009 do 011)</t>
    </r>
  </si>
  <si>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</si>
  <si>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</si>
  <si>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</si>
  <si>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</si>
  <si>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</si>
  <si>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</si>
  <si>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r>
      <t xml:space="preserve">II. Ukupno novčani primici od investicijskih aktivnosti </t>
    </r>
    <r>
      <rPr>
        <sz val="9"/>
        <rFont val="Arial"/>
        <family val="2"/>
        <charset val="238"/>
      </rPr>
      <t>(AOP 013 do 018)</t>
    </r>
  </si>
  <si>
    <t xml:space="preserve"> 1. Novčani izdaci za kupnju dugotrajne materijalne i nematerijalne imovine</t>
  </si>
  <si>
    <t xml:space="preserve"> 2. Novčani izdaci za stjecanje financijskih instrumenata</t>
  </si>
  <si>
    <t xml:space="preserve"> 3. Novčani izdaci s osnove danizh zajmova i štednih uloga</t>
  </si>
  <si>
    <t xml:space="preserve"> 4. Stjecanje ovisnog društva, umanjeno za stečeni novac</t>
  </si>
  <si>
    <t xml:space="preserve"> 5. Ostali novčani izdaci od investicijskih aktivnosti</t>
  </si>
  <si>
    <r>
      <t xml:space="preserve">III. Ukupno novčani izdaci od investicijskih aktivnosti </t>
    </r>
    <r>
      <rPr>
        <sz val="9"/>
        <rFont val="Arial"/>
        <family val="2"/>
        <charset val="238"/>
      </rPr>
      <t>(AOP 020 do 024)</t>
    </r>
  </si>
  <si>
    <r>
      <t xml:space="preserve">B) NETO NOVČANI TOKOVI OD INVESTICIJSKIH AKTIVNOSTI </t>
    </r>
    <r>
      <rPr>
        <sz val="9"/>
        <color indexed="18"/>
        <rFont val="Arial"/>
        <family val="2"/>
        <charset val="238"/>
      </rPr>
      <t>(AOP 019 + 025)</t>
    </r>
  </si>
  <si>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</si>
  <si>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</si>
  <si>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</si>
  <si>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</si>
  <si>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r>
      <t xml:space="preserve">IV. Ukupno novčani primici od financijskih aktivnosti </t>
    </r>
    <r>
      <rPr>
        <sz val="9"/>
        <rFont val="Arial"/>
        <family val="2"/>
        <charset val="238"/>
      </rPr>
      <t>(AOP 027 do 030)</t>
    </r>
  </si>
  <si>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</si>
  <si>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</si>
  <si>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</si>
  <si>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</si>
  <si>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</si>
  <si>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r>
      <t xml:space="preserve">V. Ukupno novčani izdaci od financijskih aktivnosti </t>
    </r>
    <r>
      <rPr>
        <sz val="9"/>
        <rFont val="Arial"/>
        <family val="2"/>
        <charset val="238"/>
      </rPr>
      <t>(AOP 032 do 036)</t>
    </r>
  </si>
  <si>
    <r>
      <t xml:space="preserve">C) NETO NOVČANI TOKOVI OD FINANCIJSKIH AKTIVNOSTI </t>
    </r>
    <r>
      <rPr>
        <sz val="9"/>
        <color indexed="18"/>
        <rFont val="Arial"/>
        <family val="2"/>
        <charset val="238"/>
      </rPr>
      <t>(AOP 031+037)</t>
    </r>
  </si>
  <si>
    <t xml:space="preserve">  1. Nerealizirane tečajne razlike po novcu i novčanim ekvivalentima</t>
  </si>
  <si>
    <r>
      <t xml:space="preserve">D) NETO POVEĆANJE ILI SMANJENJE NOVČANIH TOKOVA
     </t>
    </r>
    <r>
      <rPr>
        <sz val="9"/>
        <color indexed="18"/>
        <rFont val="Arial"/>
        <family val="2"/>
        <charset val="238"/>
      </rPr>
      <t>(AOP 012 + 026 + 038 + 039)</t>
    </r>
  </si>
  <si>
    <r>
      <t xml:space="preserve">F) NOVAC I NOVČANI EKVIVALENTI NA KRAJU RAZDOBLJA </t>
    </r>
    <r>
      <rPr>
        <sz val="9"/>
        <color indexed="18"/>
        <rFont val="Arial"/>
        <family val="2"/>
        <charset val="238"/>
      </rPr>
      <t>(AOP 040+041)</t>
    </r>
  </si>
  <si>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</si>
  <si>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</si>
  <si>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</si>
  <si>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</si>
  <si>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</si>
  <si>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</si>
  <si>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</si>
  <si>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</si>
  <si>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</si>
  <si>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</si>
  <si>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</si>
  <si>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</si>
  <si>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</si>
  <si>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</si>
  <si>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Fer vrijednost financijske imovine raspoložive za prodaju</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</si>
  <si>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</si>
  <si>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</si>
  <si>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</si>
  <si>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</si>
  <si>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</si>
  <si>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</si>
  <si>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</si>
  <si>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</si>
  <si>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</si>
  <si>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</si>
  <si>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</si>
  <si>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8. Dobitak ili gubitak s osnove naknadnog vrednovanja 
    financijske imovine raspoložive za prodaju</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</si>
  <si>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</si>
  <si>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</si>
  <si>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</si>
  <si>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</si>
  <si>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</si>
  <si>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</si>
  <si>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15. Povećanje/smanjenje temeljnog (upisanog) kapitala (osim 
      reinvestiranjem dobiti i u postupku predstečajne nagodbe</t>
  </si>
  <si>
    <t>16. Povećanje temeljnog (upisanog) kapitala reinvestiranjem
      dobiti</t>
  </si>
  <si>
    <t>17. Povećanje temeljnog (upisanog) kapitala u postupku 
      predstečajne nagodbe</t>
  </si>
  <si>
    <t>18. Otkup vlastitih dionica/udjela</t>
  </si>
  <si>
    <t>19. Isplata udjela u dobiti/dividende</t>
  </si>
  <si>
    <t>20. Ostale raspodjele vlasnicima</t>
  </si>
  <si>
    <t>21. Prijenos u pozicije rezervi po godišnjem rasporedu</t>
  </si>
  <si>
    <t>22. Povećanje rezervi u postupku predstečajne nagodbe</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</si>
  <si>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</si>
  <si>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</si>
  <si>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r>
      <t xml:space="preserve">  II. SVEOBUHVATNA DOBIT ILI GUBITAK PRETHODNOG
      RAZDOBLJA </t>
    </r>
    <r>
      <rPr>
        <sz val="8"/>
        <color indexed="18"/>
        <rFont val="Arial"/>
        <family val="2"/>
        <charset val="238"/>
      </rPr>
      <t>(AOP 05+24)</t>
    </r>
  </si>
  <si>
    <r>
      <t xml:space="preserve">III. TRANSAKCIJE S VLASNICIMA PRETHODNOG RAZDOBLJA
     PRIZNATE DIREKTNO U KAPITALU </t>
    </r>
    <r>
      <rPr>
        <sz val="8"/>
        <color indexed="18"/>
        <rFont val="Arial"/>
        <family val="2"/>
        <charset val="238"/>
      </rPr>
      <t>(AOP 15 do 22)</t>
    </r>
  </si>
  <si>
    <t>Tekuće razdoblje</t>
  </si>
  <si>
    <t>7. Promjene revalorizacijskih rezervi dugotrajne materijalne i
    nematerijalne imovine</t>
  </si>
  <si>
    <t>11. Udio u ostaloj sveobuhvatnoj dobiti/gubitku društava
      povezanih sudjelujućim interesom</t>
  </si>
  <si>
    <t>15. Povećanje/smanjenje temeljnog (upisanog) kapitala (osim
      reinvestiranjem dobiti i u postupku predstečajne nagodbe)</t>
  </si>
  <si>
    <t>17. Povećanje temeljnog (upisanog) kapitala u postupku
      predstečajne nagodbe</t>
  </si>
  <si>
    <r>
      <t xml:space="preserve">   I. OSTALA SVEOBUHVATNA DOBIT TEKUĆEG 
      RAZDOBLJA, UMANJENO ZA POREZE </t>
    </r>
    <r>
      <rPr>
        <sz val="8"/>
        <color indexed="18"/>
        <rFont val="Arial"/>
        <family val="2"/>
        <charset val="238"/>
      </rPr>
      <t>(AOP 32 do 40)</t>
    </r>
  </si>
  <si>
    <r>
      <t xml:space="preserve">  II. SVEOBUHVATNA DOBIT ILI GUBITAK TEKUĆEG
      RAZDOBLJA </t>
    </r>
    <r>
      <rPr>
        <sz val="8"/>
        <color indexed="18"/>
        <rFont val="Arial"/>
        <family val="2"/>
        <charset val="238"/>
      </rPr>
      <t>(AOP 31 + 50)</t>
    </r>
  </si>
  <si>
    <r>
      <t xml:space="preserve">III. TRANSAKCIJE S VLASNICIMA TEKUĆEG RAZDOBLJA 
      PRIZNATE DIREKTNO U KAPITALU </t>
    </r>
    <r>
      <rPr>
        <sz val="8"/>
        <color indexed="18"/>
        <rFont val="Arial"/>
        <family val="2"/>
        <charset val="238"/>
      </rPr>
      <t>(AOP 41 do 48)</t>
    </r>
  </si>
  <si>
    <t>u kunama</t>
  </si>
  <si>
    <t>5</t>
  </si>
  <si>
    <t>6</t>
  </si>
  <si>
    <t>7</t>
  </si>
  <si>
    <t>8</t>
  </si>
  <si>
    <t>9</t>
  </si>
  <si>
    <t>10</t>
  </si>
  <si>
    <t>11</t>
  </si>
  <si>
    <t>12</t>
  </si>
  <si>
    <t>13</t>
  </si>
  <si>
    <t>14</t>
  </si>
  <si>
    <t>15</t>
  </si>
  <si>
    <t>16 (3 do 6 - 7
 + 8 do 15)</t>
  </si>
  <si>
    <t>17</t>
  </si>
  <si>
    <t>18 (16+17)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</si>
  <si>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</si>
  <si>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</si>
  <si>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</si>
  <si>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</si>
  <si>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</si>
  <si>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</si>
  <si>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r>
      <t xml:space="preserve">23. Stanje na zadnji dan izvještajnog razdoblja prethodne poslovne godine  </t>
    </r>
    <r>
      <rPr>
        <sz val="8"/>
        <rFont val="Arial"/>
        <family val="2"/>
        <charset val="238"/>
      </rPr>
      <t>(04 do 22)</t>
    </r>
  </si>
  <si>
    <t>1. Stanje na dan početka tekuće poslovne godine</t>
  </si>
  <si>
    <r>
      <t xml:space="preserve">4. Stanje na dan početka  tekuće poslovne godine (prepravljeno) </t>
    </r>
    <r>
      <rPr>
        <sz val="8"/>
        <rFont val="Arial"/>
        <family val="2"/>
        <charset val="238"/>
      </rPr>
      <t>(AOP 27 do 29)</t>
    </r>
  </si>
  <si>
    <r>
      <t xml:space="preserve">23. Stanje na zadnji dan izvještajnog razdoblja tekuće poslovne godine </t>
    </r>
    <r>
      <rPr>
        <sz val="8"/>
        <rFont val="Arial"/>
        <family val="2"/>
        <charset val="238"/>
      </rPr>
      <t>(AOP 30 do 48)</t>
    </r>
  </si>
  <si>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</si>
  <si>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</si>
  <si>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</si>
  <si>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</si>
  <si>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r>
      <t xml:space="preserve">A)  KAPITAL I REZERVE </t>
    </r>
    <r>
      <rPr>
        <sz val="9"/>
        <rFont val="Arial"/>
        <family val="2"/>
        <charset val="238"/>
      </rPr>
      <t>(AOP 068 do 070+076+077+081+084+087)</t>
    </r>
  </si>
  <si>
    <r>
      <t xml:space="preserve">B)  REZERVIRANJA </t>
    </r>
    <r>
      <rPr>
        <sz val="9"/>
        <rFont val="Arial"/>
        <family val="2"/>
        <charset val="238"/>
      </rPr>
      <t>(AOP 089 do 094)</t>
    </r>
  </si>
  <si>
    <r>
      <t xml:space="preserve">C)  DUGOROČNE OBVEZE </t>
    </r>
    <r>
      <rPr>
        <sz val="9"/>
        <rFont val="Arial"/>
        <family val="2"/>
        <charset val="238"/>
      </rPr>
      <t>(AOP 096 do 106)</t>
    </r>
  </si>
  <si>
    <r>
      <t xml:space="preserve">D)  KRATKOROČNE OBVEZE </t>
    </r>
    <r>
      <rPr>
        <sz val="9"/>
        <rFont val="Arial"/>
        <family val="2"/>
        <charset val="238"/>
      </rPr>
      <t>(AOP 108 do 121)</t>
    </r>
  </si>
  <si>
    <r>
      <t xml:space="preserve">F) UKUPNO – PASIVA </t>
    </r>
    <r>
      <rPr>
        <sz val="9"/>
        <rFont val="Arial"/>
        <family val="2"/>
        <charset val="238"/>
      </rPr>
      <t>(AOP 067+088+095+107+122)</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</si>
  <si>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</si>
  <si>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</si>
  <si>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</si>
  <si>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</si>
  <si>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</si>
  <si>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</si>
  <si>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</si>
  <si>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</si>
  <si>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</si>
  <si>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</si>
  <si>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</si>
  <si>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</si>
  <si>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</si>
  <si>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</si>
  <si>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</si>
  <si>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</si>
  <si>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</si>
  <si>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</si>
  <si>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</si>
  <si>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</si>
  <si>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</si>
  <si>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</si>
  <si>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</si>
  <si>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</si>
  <si>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</si>
  <si>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</si>
  <si>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</si>
  <si>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</si>
  <si>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</si>
  <si>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</si>
  <si>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</si>
  <si>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</si>
  <si>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</si>
  <si>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</si>
  <si>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</si>
  <si>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</si>
  <si>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</si>
  <si>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</si>
  <si>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</si>
  <si>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</si>
  <si>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</si>
  <si>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</si>
  <si>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</si>
  <si>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</si>
  <si>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</si>
  <si>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03275531</t>
  </si>
  <si>
    <t>080010093</t>
  </si>
  <si>
    <t>47911242222</t>
  </si>
  <si>
    <t>DALEKOVOD D.D.</t>
  </si>
  <si>
    <t>ZAGREB</t>
  </si>
  <si>
    <t>MARIJANA ČAVIĆA 4</t>
  </si>
  <si>
    <t>dalekovod@dalekovod.hr</t>
  </si>
  <si>
    <t>www.dalekovod.hr</t>
  </si>
  <si>
    <t>DUGO SELO</t>
  </si>
  <si>
    <t>DALEKOVOD PROJEKT D.O.O.</t>
  </si>
  <si>
    <t>DALEKOVOD TKS DOBOJ A.D.</t>
  </si>
  <si>
    <t>DOBOJ, BIH</t>
  </si>
  <si>
    <t xml:space="preserve"> EL-RA D.O.O.</t>
  </si>
  <si>
    <t>VELA LUKA</t>
  </si>
  <si>
    <t>DALEKOVOD LJUBLJANA D.O.O.</t>
  </si>
  <si>
    <t>LJUBLJANA, SLO</t>
  </si>
  <si>
    <t>S128940024</t>
  </si>
  <si>
    <t>DALEKOVOD EMU D.O.O.</t>
  </si>
  <si>
    <t>DALEKOVOD MOSTAR D.O.O.</t>
  </si>
  <si>
    <t>MOSTAR, BIH</t>
  </si>
  <si>
    <t>DALEKOVOD ADRIA D.O.O.</t>
  </si>
  <si>
    <t>LIBURANA D.O.O.</t>
  </si>
  <si>
    <t xml:space="preserve"> CINDAL D.O.O.</t>
  </si>
  <si>
    <t>DALEKOVOD -POLSKA S.A.</t>
  </si>
  <si>
    <t>DALEKOVOD NORGE AS</t>
  </si>
  <si>
    <t>DENNACO NAMIBIA</t>
  </si>
  <si>
    <t>DALEKOVOD LIBYA ZA INŽENJERING</t>
  </si>
  <si>
    <t>DALEKOVOD UKRAJINA d.o.o.</t>
  </si>
  <si>
    <t>VARŠAVA</t>
  </si>
  <si>
    <t>OSLO</t>
  </si>
  <si>
    <t>NAMIBIJA</t>
  </si>
  <si>
    <t>LIBIJA</t>
  </si>
  <si>
    <t>KIJEV</t>
  </si>
  <si>
    <t>081130048</t>
  </si>
  <si>
    <t>HR</t>
  </si>
  <si>
    <t>74780000W0KHNRDW7I05</t>
  </si>
  <si>
    <t>Obveznik:____DALEKOVOD D.D._________________________________________________________</t>
  </si>
  <si>
    <t>Obveznik: ________DALEKOVOD D.D.________________________________________________________________</t>
  </si>
  <si>
    <t>Obveznik: _________DALEKOVOD D.D.____________________________________________________</t>
  </si>
  <si>
    <t>Tomislav Đurić</t>
  </si>
  <si>
    <t>tomislav.djuric@dalekovod.hr</t>
  </si>
  <si>
    <t>+38512411111</t>
  </si>
  <si>
    <t>u razdoblju 01.01.2019. do 30.06.2019.</t>
  </si>
  <si>
    <t>u razdoblju 01.01.2019. do 30.06.2019</t>
  </si>
  <si>
    <t>stanje na dan 30.06.2019.</t>
  </si>
  <si>
    <t>BILJEŠKE UZ FINANCIJSKE IZVJEŠTAJE - TFI
(sastavljaju se za tromjesečna izvještajna razdoblja)
Naziv izdavatelja:   ____DALEKOVOD D.D.__________________________________________
OIB:   _47911242222
Izvještajno razdoblje: 01.01.2019.-.30.06.2019
Bilješke uz financijske izvještaje za tromjesečna izvještajna razdoblja uključuju:
a) objašnjenje poslovnih događaja koji su značajni za razumijevanje promjena u izvještaju o financijskog položaju i poslovnim rezultatima za tromjesečno izvještajno razdoblje izdavatelja u odnosu na zadnju poslovnu godinu, odnosno objavljuju se informacije vezane uz te događaje i ažuriraju odgovarajuće informacije objavljene u posljednjem godišnjem financijskom izvještaju,
Najznačajniji poslovni događaji su opisani u Izvještaju  poslovodstva koji je objavljen zajedno sa ovim financijskim izvještajima
b) informacije gdje je omogućen pristup posljednjim godišnjim financijskim izvještajima, radi razumijevanja informacija objavljenih u bilješkama uz financijske izvještaje sastavljene za tromjesečno izvještajno razdoblje, 
Revidirani godišnji financijski izvještaj za 2018. godinu objavljen je na web stranicama Društva, Zagrebačke burze
c) izjava da se iste računovodstvene politike primjenjuju prilikom sastavljanja financijskih izvještaja za tromjesečno izvještajno razdoblje kao i u posljednjim godišnjim financijskim izvještajima ili, ako su te računovodstvene politike mijenjale, opis prirode i učinka promjene,
Računovodstvene politike Društva koje se primjenjuju prilikom sastavljanja financijskih izvještaja za 1H 2019. godine iste su kao i računovodstvene politike koje su bile primjenjene u godišnjem financijskom izvještaju za 2018. godinu. 
d) objašnjenje poslovnih rezultata u slučaju da izdavatelj obavlja djelatnost sezonske prirode.
Objašnjenje poslovnih rezultata dano je u Izvješću poslovodstva koji je prilog ovim financijskim izvještajima</t>
  </si>
  <si>
    <t>CINČAONICA USLUGE D.O.O.</t>
  </si>
  <si>
    <t>VELIKA GORICA</t>
  </si>
  <si>
    <t>PROIZVODNJA MK I OSO D.O.O.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</si>
</sst>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7" x14ac:knownFonts="1">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u/>
      <sz val="10"/>
      <color theme="1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48">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8">
    <xf numFmtId="0" fontId="0" fillId="0" borderId="0"/>
    <xf numFmtId="0" fontId="9" fillId="0" borderId="0">
      <alignment vertical="top"/>
    </xf>
    <xf numFmtId="0" fontId="12" fillId="0" borderId="0" applyNumberFormat="0" applyFill="0" applyBorder="0" applyAlignment="0" applyProtection="0">
      <alignment vertical="top"/>
      <protection locked="0"/>
    </xf>
    <xf numFmtId="0" fontId="13" fillId="0" borderId="0"/>
    <xf numFmtId="0" fontId="3" fillId="0" borderId="0"/>
    <xf numFmtId="0" fontId="2" fillId="0" borderId="0"/>
    <xf numFmtId="0" fontId="36" fillId="0" borderId="0" applyNumberFormat="0" applyFill="0" applyBorder="0" applyAlignment="0" applyProtection="0"/>
    <xf numFmtId="0" fontId="1" fillId="0" borderId="0"/>
  </cellStyleXfs>
  <cellXfs count="321">
    <xf numFmtId="0" fontId="0" fillId="0" borderId="0" xfId="0"/>
    <xf numFmtId="0" fontId="13" fillId="0" borderId="0" xfId="3" applyFont="1" applyProtection="1"/>
    <xf numFmtId="0" fontId="10" fillId="0" borderId="0" xfId="1" applyFont="1" applyFill="1" applyBorder="1" applyAlignment="1" applyProtection="1">
      <alignment horizontal="center" vertical="center" wrapText="1"/>
    </xf>
    <xf numFmtId="0" fontId="13" fillId="0" borderId="0" xfId="3" applyFont="1" applyBorder="1" applyAlignment="1" applyProtection="1">
      <alignment horizontal="center" vertical="center" wrapText="1"/>
    </xf>
    <xf numFmtId="0" fontId="8" fillId="0" borderId="0" xfId="1" applyFont="1" applyFill="1" applyBorder="1" applyAlignment="1" applyProtection="1">
      <alignment horizontal="center" vertical="center"/>
    </xf>
    <xf numFmtId="49" fontId="11" fillId="3" borderId="11" xfId="0" applyNumberFormat="1" applyFont="1" applyFill="1" applyBorder="1" applyAlignment="1" applyProtection="1">
      <alignment horizontal="center" vertical="center"/>
    </xf>
    <xf numFmtId="165" fontId="20" fillId="0" borderId="39" xfId="0" applyNumberFormat="1" applyFont="1" applyFill="1" applyBorder="1" applyAlignment="1" applyProtection="1">
      <alignment horizontal="center" vertical="center"/>
    </xf>
    <xf numFmtId="165" fontId="20" fillId="9" borderId="39" xfId="0" applyNumberFormat="1" applyFont="1" applyFill="1" applyBorder="1" applyAlignment="1" applyProtection="1">
      <alignment horizontal="center" vertical="center"/>
    </xf>
    <xf numFmtId="165" fontId="20" fillId="9" borderId="40" xfId="0" applyNumberFormat="1" applyFont="1" applyFill="1" applyBorder="1" applyAlignment="1" applyProtection="1">
      <alignment horizontal="center" vertical="center"/>
    </xf>
    <xf numFmtId="165" fontId="20" fillId="0" borderId="40" xfId="0" applyNumberFormat="1" applyFont="1" applyFill="1" applyBorder="1" applyAlignment="1" applyProtection="1">
      <alignment horizontal="center" vertical="center"/>
    </xf>
    <xf numFmtId="14" fontId="8" fillId="2" borderId="0" xfId="1" applyNumberFormat="1" applyFont="1" applyFill="1" applyBorder="1" applyAlignment="1" applyProtection="1">
      <alignment horizontal="center" vertical="center"/>
      <protection locked="0"/>
    </xf>
    <xf numFmtId="0" fontId="0" fillId="0" borderId="0" xfId="0" applyProtection="1"/>
    <xf numFmtId="3" fontId="20" fillId="3" borderId="42" xfId="0" applyNumberFormat="1" applyFont="1" applyFill="1" applyBorder="1" applyAlignment="1" applyProtection="1">
      <alignment horizontal="center" vertical="center" wrapText="1"/>
    </xf>
    <xf numFmtId="164" fontId="6" fillId="0" borderId="42" xfId="0" applyNumberFormat="1" applyFont="1" applyFill="1" applyBorder="1" applyAlignment="1" applyProtection="1">
      <alignment horizontal="center" vertical="center"/>
    </xf>
    <xf numFmtId="164" fontId="6" fillId="9" borderId="42" xfId="0" applyNumberFormat="1" applyFont="1" applyFill="1" applyBorder="1" applyAlignment="1" applyProtection="1">
      <alignment horizontal="center" vertical="center"/>
    </xf>
    <xf numFmtId="0" fontId="13" fillId="0" borderId="0" xfId="3" applyProtection="1"/>
    <xf numFmtId="0" fontId="20" fillId="3" borderId="42" xfId="3" applyFont="1" applyFill="1" applyBorder="1" applyAlignment="1" applyProtection="1">
      <alignment horizontal="center" vertical="center"/>
    </xf>
    <xf numFmtId="3" fontId="20" fillId="3" borderId="42" xfId="3" applyNumberFormat="1" applyFont="1" applyFill="1" applyBorder="1" applyAlignment="1" applyProtection="1">
      <alignment horizontal="center" vertical="center" wrapText="1"/>
    </xf>
    <xf numFmtId="164" fontId="6" fillId="10" borderId="42" xfId="0" applyNumberFormat="1" applyFont="1" applyFill="1" applyBorder="1" applyAlignment="1" applyProtection="1">
      <alignment horizontal="center" vertical="center"/>
    </xf>
    <xf numFmtId="0" fontId="13" fillId="0" borderId="0" xfId="3" applyAlignment="1" applyProtection="1">
      <alignment wrapText="1"/>
    </xf>
    <xf numFmtId="0" fontId="6" fillId="3" borderId="16" xfId="3" applyFont="1" applyFill="1" applyBorder="1" applyAlignment="1" applyProtection="1">
      <alignment horizontal="center" vertical="center" wrapText="1"/>
    </xf>
    <xf numFmtId="0" fontId="20" fillId="3" borderId="15" xfId="3" applyFont="1" applyFill="1" applyBorder="1" applyAlignment="1" applyProtection="1">
      <alignment horizontal="center" vertical="center" wrapText="1"/>
    </xf>
    <xf numFmtId="164" fontId="6" fillId="0" borderId="28" xfId="0" applyNumberFormat="1" applyFont="1" applyFill="1" applyBorder="1" applyAlignment="1" applyProtection="1">
      <alignment horizontal="center" vertical="center" wrapText="1"/>
    </xf>
    <xf numFmtId="164" fontId="6" fillId="10" borderId="13" xfId="0" applyNumberFormat="1" applyFont="1" applyFill="1" applyBorder="1" applyAlignment="1" applyProtection="1">
      <alignment horizontal="center" vertical="center" wrapText="1"/>
    </xf>
    <xf numFmtId="164" fontId="6" fillId="0" borderId="13" xfId="0" applyNumberFormat="1" applyFont="1" applyFill="1" applyBorder="1" applyAlignment="1" applyProtection="1">
      <alignment horizontal="center" vertical="center" wrapText="1"/>
    </xf>
    <xf numFmtId="164" fontId="6" fillId="10" borderId="14" xfId="0" applyNumberFormat="1" applyFont="1" applyFill="1" applyBorder="1" applyAlignment="1" applyProtection="1">
      <alignment horizontal="center" vertical="center" wrapText="1"/>
    </xf>
    <xf numFmtId="0" fontId="20" fillId="3" borderId="15" xfId="3" applyFont="1" applyFill="1" applyBorder="1" applyAlignment="1" applyProtection="1">
      <alignment horizontal="center" vertical="center"/>
    </xf>
    <xf numFmtId="164" fontId="6" fillId="0" borderId="28" xfId="0" applyNumberFormat="1" applyFont="1" applyFill="1" applyBorder="1" applyAlignment="1" applyProtection="1">
      <alignment horizontal="center" vertical="center"/>
    </xf>
    <xf numFmtId="164" fontId="6" fillId="0" borderId="13" xfId="0" applyNumberFormat="1" applyFont="1" applyFill="1" applyBorder="1" applyAlignment="1" applyProtection="1">
      <alignment horizontal="center" vertical="center"/>
    </xf>
    <xf numFmtId="164" fontId="6" fillId="10" borderId="13" xfId="0" applyNumberFormat="1" applyFont="1" applyFill="1" applyBorder="1" applyAlignment="1" applyProtection="1">
      <alignment horizontal="center" vertical="center"/>
    </xf>
    <xf numFmtId="164" fontId="6" fillId="10" borderId="14" xfId="0" applyNumberFormat="1" applyFont="1" applyFill="1" applyBorder="1" applyAlignment="1" applyProtection="1">
      <alignment horizontal="center" vertical="center"/>
    </xf>
    <xf numFmtId="3" fontId="7" fillId="0" borderId="42" xfId="0" applyNumberFormat="1" applyFont="1" applyFill="1" applyBorder="1" applyAlignment="1" applyProtection="1">
      <alignment horizontal="right" vertical="center" shrinkToFit="1"/>
      <protection locked="0"/>
    </xf>
    <xf numFmtId="3" fontId="26" fillId="9" borderId="42" xfId="0" applyNumberFormat="1" applyFont="1" applyFill="1" applyBorder="1" applyAlignment="1" applyProtection="1">
      <alignment horizontal="right" vertical="center" shrinkToFit="1"/>
    </xf>
    <xf numFmtId="3" fontId="0" fillId="0" borderId="0" xfId="0" applyNumberFormat="1" applyProtection="1"/>
    <xf numFmtId="3" fontId="13" fillId="0" borderId="0" xfId="3" applyNumberFormat="1" applyProtection="1"/>
    <xf numFmtId="3" fontId="19" fillId="10" borderId="42" xfId="0" applyNumberFormat="1" applyFont="1" applyFill="1" applyBorder="1" applyAlignment="1" applyProtection="1">
      <alignment horizontal="right" vertical="center" shrinkToFit="1"/>
    </xf>
    <xf numFmtId="3" fontId="19" fillId="10" borderId="42" xfId="0" applyNumberFormat="1" applyFont="1" applyFill="1" applyBorder="1" applyAlignment="1" applyProtection="1">
      <alignment vertical="center"/>
    </xf>
    <xf numFmtId="3" fontId="7" fillId="0" borderId="42" xfId="0" applyNumberFormat="1" applyFont="1" applyFill="1" applyBorder="1" applyAlignment="1" applyProtection="1">
      <alignment vertical="center"/>
      <protection locked="0"/>
    </xf>
    <xf numFmtId="3" fontId="20" fillId="3" borderId="16" xfId="3" applyNumberFormat="1" applyFont="1" applyFill="1" applyBorder="1" applyAlignment="1" applyProtection="1">
      <alignment horizontal="center" vertical="center" wrapText="1"/>
    </xf>
    <xf numFmtId="3" fontId="20" fillId="3" borderId="15" xfId="3" applyNumberFormat="1" applyFont="1" applyFill="1" applyBorder="1" applyAlignment="1" applyProtection="1">
      <alignment horizontal="center" vertical="center" wrapText="1"/>
    </xf>
    <xf numFmtId="3" fontId="7" fillId="0" borderId="28" xfId="0" applyNumberFormat="1" applyFont="1" applyFill="1" applyBorder="1" applyAlignment="1" applyProtection="1">
      <alignment horizontal="right" vertical="center" wrapText="1"/>
      <protection locked="0"/>
    </xf>
    <xf numFmtId="3" fontId="19" fillId="10" borderId="13" xfId="0" applyNumberFormat="1" applyFont="1" applyFill="1" applyBorder="1" applyAlignment="1" applyProtection="1">
      <alignment horizontal="right" vertical="center" wrapText="1"/>
    </xf>
    <xf numFmtId="3" fontId="7" fillId="0" borderId="13" xfId="0" applyNumberFormat="1" applyFont="1" applyFill="1" applyBorder="1" applyAlignment="1" applyProtection="1">
      <alignment horizontal="right" vertical="center" wrapText="1"/>
      <protection locked="0"/>
    </xf>
    <xf numFmtId="3" fontId="19" fillId="10" borderId="14" xfId="0" applyNumberFormat="1" applyFont="1" applyFill="1" applyBorder="1" applyAlignment="1" applyProtection="1">
      <alignment horizontal="right" vertical="center" wrapText="1"/>
    </xf>
    <xf numFmtId="3" fontId="7" fillId="0" borderId="28" xfId="0" applyNumberFormat="1" applyFont="1" applyFill="1" applyBorder="1" applyAlignment="1" applyProtection="1">
      <alignment vertical="center" wrapText="1"/>
      <protection locked="0"/>
    </xf>
    <xf numFmtId="3" fontId="7" fillId="0" borderId="13" xfId="0" applyNumberFormat="1" applyFont="1" applyFill="1" applyBorder="1" applyAlignment="1" applyProtection="1">
      <alignment vertical="center" wrapText="1"/>
      <protection locked="0"/>
    </xf>
    <xf numFmtId="3" fontId="19" fillId="10" borderId="13" xfId="0" applyNumberFormat="1" applyFont="1" applyFill="1" applyBorder="1" applyAlignment="1" applyProtection="1">
      <alignment vertical="center" wrapText="1"/>
    </xf>
    <xf numFmtId="3" fontId="19" fillId="10" borderId="14" xfId="0" applyNumberFormat="1" applyFont="1" applyFill="1" applyBorder="1" applyAlignment="1" applyProtection="1">
      <alignment vertical="center" wrapText="1"/>
    </xf>
    <xf numFmtId="3" fontId="13" fillId="0" borderId="0" xfId="3" applyNumberFormat="1" applyAlignment="1" applyProtection="1">
      <alignment wrapText="1"/>
    </xf>
    <xf numFmtId="3" fontId="7" fillId="0" borderId="28" xfId="0" applyNumberFormat="1" applyFont="1" applyFill="1" applyBorder="1" applyAlignment="1" applyProtection="1">
      <alignment vertical="center"/>
      <protection locked="0"/>
    </xf>
    <xf numFmtId="3" fontId="19" fillId="10" borderId="13" xfId="0" applyNumberFormat="1" applyFont="1" applyFill="1" applyBorder="1" applyAlignment="1" applyProtection="1">
      <alignment vertical="center"/>
    </xf>
    <xf numFmtId="3" fontId="19" fillId="10" borderId="14" xfId="0" applyNumberFormat="1" applyFont="1" applyFill="1" applyBorder="1" applyAlignment="1" applyProtection="1">
      <alignment vertical="center"/>
    </xf>
    <xf numFmtId="3" fontId="13" fillId="0" borderId="0" xfId="1" applyNumberFormat="1" applyFont="1" applyAlignment="1" applyProtection="1">
      <alignment wrapText="1"/>
    </xf>
    <xf numFmtId="3" fontId="13" fillId="0" borderId="0" xfId="3" applyNumberFormat="1" applyFont="1" applyProtection="1"/>
    <xf numFmtId="3" fontId="13" fillId="0" borderId="0" xfId="3" applyNumberFormat="1" applyFont="1" applyBorder="1" applyAlignment="1" applyProtection="1">
      <alignment horizontal="center" vertical="center" wrapText="1"/>
    </xf>
    <xf numFmtId="3" fontId="13" fillId="0" borderId="0" xfId="1" applyNumberFormat="1" applyFont="1" applyBorder="1" applyAlignment="1" applyProtection="1">
      <alignment wrapText="1"/>
    </xf>
    <xf numFmtId="3" fontId="4" fillId="0" borderId="0" xfId="3" applyNumberFormat="1" applyFont="1" applyProtection="1"/>
    <xf numFmtId="3" fontId="11" fillId="3" borderId="36" xfId="0" applyNumberFormat="1" applyFont="1" applyFill="1" applyBorder="1" applyAlignment="1" applyProtection="1">
      <alignment horizontal="center" vertical="center" wrapText="1"/>
    </xf>
    <xf numFmtId="3" fontId="11" fillId="3" borderId="11" xfId="0" applyNumberFormat="1" applyFont="1" applyFill="1" applyBorder="1" applyAlignment="1" applyProtection="1">
      <alignment horizontal="center" vertical="center" wrapText="1"/>
    </xf>
    <xf numFmtId="3" fontId="11" fillId="3" borderId="11" xfId="0" applyNumberFormat="1" applyFont="1" applyFill="1" applyBorder="1" applyAlignment="1" applyProtection="1">
      <alignment horizontal="center" vertical="center"/>
    </xf>
    <xf numFmtId="3" fontId="11" fillId="3" borderId="12" xfId="0" applyNumberFormat="1" applyFont="1" applyFill="1" applyBorder="1" applyAlignment="1" applyProtection="1">
      <alignment horizontal="center" vertical="center"/>
    </xf>
    <xf numFmtId="3" fontId="5" fillId="0" borderId="39" xfId="0" applyNumberFormat="1" applyFont="1" applyFill="1" applyBorder="1" applyAlignment="1" applyProtection="1">
      <alignment vertical="center" shrinkToFit="1"/>
      <protection locked="0"/>
    </xf>
    <xf numFmtId="3" fontId="25" fillId="9" borderId="39" xfId="0" applyNumberFormat="1" applyFont="1" applyFill="1" applyBorder="1" applyAlignment="1" applyProtection="1">
      <alignment vertical="center" shrinkToFit="1"/>
    </xf>
    <xf numFmtId="3" fontId="5" fillId="8" borderId="39" xfId="0" applyNumberFormat="1" applyFont="1" applyFill="1" applyBorder="1" applyAlignment="1" applyProtection="1">
      <alignment vertical="center" shrinkToFit="1"/>
    </xf>
    <xf numFmtId="3" fontId="25" fillId="9" borderId="40" xfId="0" applyNumberFormat="1" applyFont="1" applyFill="1" applyBorder="1" applyAlignment="1" applyProtection="1">
      <alignment vertical="center" shrinkToFit="1"/>
    </xf>
    <xf numFmtId="3" fontId="25" fillId="0" borderId="39" xfId="0" applyNumberFormat="1" applyFont="1" applyFill="1" applyBorder="1" applyAlignment="1" applyProtection="1">
      <alignment vertical="center" shrinkToFit="1"/>
    </xf>
    <xf numFmtId="3" fontId="25" fillId="0" borderId="40" xfId="0" applyNumberFormat="1" applyFont="1" applyFill="1" applyBorder="1" applyAlignment="1" applyProtection="1">
      <alignment vertical="center" shrinkToFit="1"/>
    </xf>
    <xf numFmtId="164" fontId="6" fillId="11" borderId="42" xfId="0" applyNumberFormat="1" applyFont="1" applyFill="1" applyBorder="1" applyAlignment="1" applyProtection="1">
      <alignment horizontal="center" vertical="center"/>
    </xf>
    <xf numFmtId="3" fontId="7" fillId="11" borderId="42" xfId="0" applyNumberFormat="1" applyFont="1" applyFill="1" applyBorder="1" applyAlignment="1" applyProtection="1">
      <alignment horizontal="right" vertical="center" shrinkToFit="1"/>
      <protection locked="0"/>
    </xf>
    <xf numFmtId="3" fontId="13" fillId="0" borderId="0" xfId="3" applyNumberFormat="1" applyProtection="1">
      <protection locked="0"/>
    </xf>
    <xf numFmtId="3" fontId="19" fillId="10" borderId="42" xfId="0" applyNumberFormat="1" applyFont="1" applyFill="1" applyBorder="1" applyAlignment="1" applyProtection="1">
      <alignment horizontal="right" vertical="center" shrinkToFit="1"/>
      <protection locked="0"/>
    </xf>
    <xf numFmtId="0" fontId="20" fillId="3" borderId="42" xfId="0" applyFont="1" applyFill="1" applyBorder="1" applyAlignment="1" applyProtection="1">
      <alignment horizontal="center" vertical="center"/>
    </xf>
    <xf numFmtId="0" fontId="6" fillId="3" borderId="42" xfId="0" applyFont="1" applyFill="1" applyBorder="1" applyAlignment="1" applyProtection="1">
      <alignment horizontal="center" vertical="center" wrapText="1"/>
    </xf>
    <xf numFmtId="0" fontId="28" fillId="11" borderId="1" xfId="7" applyFont="1" applyFill="1" applyBorder="1"/>
    <xf numFmtId="0" fontId="1" fillId="11" borderId="27" xfId="7" applyFill="1" applyBorder="1"/>
    <xf numFmtId="0" fontId="33" fillId="0" borderId="0" xfId="7" applyFont="1"/>
    <xf numFmtId="0" fontId="35" fillId="0" borderId="0" xfId="7" applyFont="1"/>
    <xf numFmtId="0" fontId="1" fillId="0" borderId="0" xfId="7"/>
    <xf numFmtId="0" fontId="30" fillId="11" borderId="43" xfId="7" applyFont="1" applyFill="1" applyBorder="1" applyAlignment="1">
      <alignment horizontal="center" vertical="center"/>
    </xf>
    <xf numFmtId="0" fontId="30" fillId="11" borderId="0" xfId="7" applyFont="1" applyFill="1" applyAlignment="1">
      <alignment horizontal="center" vertical="center"/>
    </xf>
    <xf numFmtId="0" fontId="30" fillId="11" borderId="44" xfId="7" applyFont="1" applyFill="1" applyBorder="1" applyAlignment="1">
      <alignment horizontal="center" vertical="center"/>
    </xf>
    <xf numFmtId="0" fontId="7" fillId="11" borderId="0" xfId="7" applyFont="1" applyFill="1" applyAlignment="1">
      <alignment horizontal="center" vertical="center"/>
    </xf>
    <xf numFmtId="0" fontId="7" fillId="11" borderId="46" xfId="7" applyFont="1" applyFill="1" applyBorder="1" applyAlignment="1">
      <alignment vertical="center"/>
    </xf>
    <xf numFmtId="0" fontId="6" fillId="11" borderId="43" xfId="7" applyFont="1" applyFill="1" applyBorder="1" applyAlignment="1">
      <alignment vertical="center" wrapText="1"/>
    </xf>
    <xf numFmtId="0" fontId="6" fillId="11" borderId="0" xfId="7" applyFont="1" applyFill="1" applyAlignment="1">
      <alignment horizontal="right" vertical="center" wrapText="1"/>
    </xf>
    <xf numFmtId="0" fontId="6" fillId="11" borderId="0" xfId="7" applyFont="1" applyFill="1" applyAlignment="1">
      <alignment vertical="center" wrapText="1"/>
    </xf>
    <xf numFmtId="1" fontId="6" fillId="12" borderId="47" xfId="7" applyNumberFormat="1" applyFont="1" applyFill="1" applyBorder="1" applyAlignment="1" applyProtection="1">
      <alignment horizontal="center" vertical="center"/>
      <protection locked="0"/>
    </xf>
    <xf numFmtId="14" fontId="6" fillId="13" borderId="0" xfId="7" applyNumberFormat="1" applyFont="1" applyFill="1" applyAlignment="1" applyProtection="1">
      <alignment horizontal="center" vertical="center"/>
      <protection locked="0"/>
    </xf>
    <xf numFmtId="1" fontId="6" fillId="13" borderId="0" xfId="7" applyNumberFormat="1" applyFont="1" applyFill="1" applyAlignment="1" applyProtection="1">
      <alignment horizontal="center" vertical="center"/>
      <protection locked="0"/>
    </xf>
    <xf numFmtId="0" fontId="7" fillId="11" borderId="44" xfId="7" applyFont="1" applyFill="1" applyBorder="1" applyAlignment="1">
      <alignment vertical="center"/>
    </xf>
    <xf numFmtId="14" fontId="6" fillId="14" borderId="0" xfId="7" applyNumberFormat="1" applyFont="1" applyFill="1" applyAlignment="1" applyProtection="1">
      <alignment horizontal="center" vertical="center"/>
      <protection locked="0"/>
    </xf>
    <xf numFmtId="0" fontId="33" fillId="15" borderId="0" xfId="7" applyFont="1" applyFill="1"/>
    <xf numFmtId="0" fontId="35" fillId="15" borderId="0" xfId="7" applyFont="1" applyFill="1"/>
    <xf numFmtId="0" fontId="1" fillId="15" borderId="0" xfId="7" applyFill="1"/>
    <xf numFmtId="1" fontId="6" fillId="14" borderId="0" xfId="7" applyNumberFormat="1" applyFont="1" applyFill="1" applyAlignment="1" applyProtection="1">
      <alignment horizontal="center" vertical="center"/>
      <protection locked="0"/>
    </xf>
    <xf numFmtId="0" fontId="1" fillId="11" borderId="44" xfId="7" applyFill="1" applyBorder="1"/>
    <xf numFmtId="0" fontId="31" fillId="11" borderId="43" xfId="7" applyFont="1" applyFill="1" applyBorder="1" applyAlignment="1">
      <alignment wrapText="1"/>
    </xf>
    <xf numFmtId="0" fontId="31" fillId="11" borderId="44" xfId="7" applyFont="1" applyFill="1" applyBorder="1" applyAlignment="1">
      <alignment wrapText="1"/>
    </xf>
    <xf numFmtId="0" fontId="31" fillId="11" borderId="43" xfId="7" applyFont="1" applyFill="1" applyBorder="1"/>
    <xf numFmtId="0" fontId="31" fillId="11" borderId="0" xfId="7" applyFont="1" applyFill="1"/>
    <xf numFmtId="0" fontId="31" fillId="11" borderId="0" xfId="7" applyFont="1" applyFill="1" applyAlignment="1">
      <alignment wrapText="1"/>
    </xf>
    <xf numFmtId="0" fontId="31" fillId="11" borderId="44" xfId="7" applyFont="1" applyFill="1" applyBorder="1"/>
    <xf numFmtId="0" fontId="7" fillId="11" borderId="0" xfId="7" applyFont="1" applyFill="1" applyAlignment="1">
      <alignment horizontal="right" vertical="center" wrapText="1"/>
    </xf>
    <xf numFmtId="0" fontId="32" fillId="11" borderId="44" xfId="7" applyFont="1" applyFill="1" applyBorder="1" applyAlignment="1">
      <alignment vertical="center"/>
    </xf>
    <xf numFmtId="0" fontId="7" fillId="11" borderId="43" xfId="7" applyFont="1" applyFill="1" applyBorder="1" applyAlignment="1">
      <alignment horizontal="right" vertical="center" wrapText="1"/>
    </xf>
    <xf numFmtId="0" fontId="32" fillId="11" borderId="0" xfId="7" applyFont="1" applyFill="1" applyAlignment="1">
      <alignment vertical="center"/>
    </xf>
    <xf numFmtId="0" fontId="31" fillId="11" borderId="0" xfId="7" applyFont="1" applyFill="1" applyAlignment="1">
      <alignment vertical="top"/>
    </xf>
    <xf numFmtId="0" fontId="6" fillId="12" borderId="47" xfId="7" applyFont="1" applyFill="1" applyBorder="1" applyAlignment="1" applyProtection="1">
      <alignment horizontal="center" vertical="center"/>
      <protection locked="0"/>
    </xf>
    <xf numFmtId="0" fontId="6" fillId="11" borderId="0" xfId="7" applyFont="1" applyFill="1" applyAlignment="1">
      <alignment vertical="center"/>
    </xf>
    <xf numFmtId="0" fontId="31" fillId="11" borderId="0" xfId="7" applyFont="1" applyFill="1" applyAlignment="1">
      <alignment vertical="center"/>
    </xf>
    <xf numFmtId="0" fontId="31" fillId="11" borderId="44" xfId="7" applyFont="1" applyFill="1" applyBorder="1" applyAlignment="1">
      <alignment vertical="center"/>
    </xf>
    <xf numFmtId="49" fontId="6" fillId="12" borderId="47" xfId="7" applyNumberFormat="1" applyFont="1" applyFill="1" applyBorder="1" applyAlignment="1" applyProtection="1">
      <alignment horizontal="center" vertical="center"/>
      <protection locked="0"/>
    </xf>
    <xf numFmtId="0" fontId="34" fillId="11" borderId="0" xfId="7" applyFont="1" applyFill="1" applyAlignment="1">
      <alignment vertical="center"/>
    </xf>
    <xf numFmtId="0" fontId="34" fillId="11" borderId="44" xfId="7" applyFont="1" applyFill="1" applyBorder="1" applyAlignment="1">
      <alignment vertical="center"/>
    </xf>
    <xf numFmtId="0" fontId="6" fillId="11" borderId="0" xfId="7" applyFont="1" applyFill="1" applyAlignment="1">
      <alignment horizontal="center" vertical="center"/>
    </xf>
    <xf numFmtId="0" fontId="7" fillId="11" borderId="44" xfId="7" applyFont="1" applyFill="1" applyBorder="1" applyAlignment="1">
      <alignment horizontal="center" vertical="center"/>
    </xf>
    <xf numFmtId="0" fontId="6" fillId="12" borderId="45" xfId="7" applyFont="1" applyFill="1" applyBorder="1" applyAlignment="1" applyProtection="1">
      <alignment horizontal="center" vertical="center"/>
      <protection locked="0"/>
    </xf>
    <xf numFmtId="0" fontId="31" fillId="11" borderId="0" xfId="7" applyFont="1" applyFill="1" applyAlignment="1">
      <alignment vertical="top" wrapText="1"/>
    </xf>
    <xf numFmtId="0" fontId="31" fillId="11" borderId="43" xfId="7" applyFont="1" applyFill="1" applyBorder="1" applyAlignment="1">
      <alignment vertical="top"/>
    </xf>
    <xf numFmtId="0" fontId="6" fillId="12" borderId="47" xfId="7" applyFont="1" applyFill="1" applyBorder="1" applyAlignment="1">
      <alignment horizontal="center" vertical="center"/>
    </xf>
    <xf numFmtId="0" fontId="31" fillId="11" borderId="0" xfId="7" applyFont="1" applyFill="1" applyProtection="1">
      <protection locked="0"/>
    </xf>
    <xf numFmtId="0" fontId="34" fillId="11" borderId="44" xfId="7" applyFont="1" applyFill="1" applyBorder="1"/>
    <xf numFmtId="0" fontId="1" fillId="11" borderId="3" xfId="7" applyFill="1" applyBorder="1"/>
    <xf numFmtId="0" fontId="1" fillId="11" borderId="2" xfId="7" applyFill="1" applyBorder="1"/>
    <xf numFmtId="0" fontId="1" fillId="11" borderId="45" xfId="7" applyFill="1" applyBorder="1"/>
    <xf numFmtId="0" fontId="7" fillId="11" borderId="1" xfId="7" applyFont="1" applyFill="1" applyBorder="1" applyAlignment="1">
      <alignment horizontal="left" vertical="center" wrapText="1"/>
    </xf>
    <xf numFmtId="0" fontId="7" fillId="11" borderId="43" xfId="7" applyFont="1" applyFill="1" applyBorder="1" applyAlignment="1">
      <alignment horizontal="right" vertical="center" wrapText="1"/>
    </xf>
    <xf numFmtId="0" fontId="7" fillId="11" borderId="0" xfId="7" applyFont="1" applyFill="1" applyAlignment="1">
      <alignment horizontal="right" vertical="center" wrapText="1"/>
    </xf>
    <xf numFmtId="0" fontId="31" fillId="12" borderId="3" xfId="7" applyFont="1" applyFill="1" applyBorder="1" applyAlignment="1" applyProtection="1">
      <alignment vertical="center"/>
      <protection locked="0"/>
    </xf>
    <xf numFmtId="0" fontId="31" fillId="12" borderId="2" xfId="7" applyFont="1" applyFill="1" applyBorder="1" applyAlignment="1" applyProtection="1">
      <alignment vertical="center"/>
      <protection locked="0"/>
    </xf>
    <xf numFmtId="0" fontId="31" fillId="12" borderId="45" xfId="7" applyFont="1" applyFill="1" applyBorder="1" applyAlignment="1" applyProtection="1">
      <alignment vertical="center"/>
      <protection locked="0"/>
    </xf>
    <xf numFmtId="0" fontId="7" fillId="11" borderId="5" xfId="7" applyFont="1" applyFill="1" applyBorder="1" applyAlignment="1">
      <alignment horizontal="left" vertical="center" wrapText="1"/>
    </xf>
    <xf numFmtId="0" fontId="36" fillId="12" borderId="3" xfId="6" applyFill="1" applyBorder="1" applyAlignment="1" applyProtection="1">
      <alignment vertical="center"/>
      <protection locked="0"/>
    </xf>
    <xf numFmtId="0" fontId="31" fillId="11" borderId="0" xfId="7" applyFont="1" applyFill="1"/>
    <xf numFmtId="49" fontId="6" fillId="12" borderId="3" xfId="7" applyNumberFormat="1" applyFont="1" applyFill="1" applyBorder="1" applyAlignment="1" applyProtection="1">
      <alignment vertical="center"/>
      <protection locked="0"/>
    </xf>
    <xf numFmtId="49" fontId="6" fillId="12" borderId="2" xfId="7" applyNumberFormat="1" applyFont="1" applyFill="1" applyBorder="1" applyAlignment="1" applyProtection="1">
      <alignment vertical="center"/>
      <protection locked="0"/>
    </xf>
    <xf numFmtId="49" fontId="6" fillId="12" borderId="45" xfId="7" applyNumberFormat="1" applyFont="1" applyFill="1" applyBorder="1" applyAlignment="1" applyProtection="1">
      <alignment vertical="center"/>
      <protection locked="0"/>
    </xf>
    <xf numFmtId="0" fontId="7" fillId="11" borderId="0" xfId="7" applyFont="1" applyFill="1" applyAlignment="1">
      <alignment horizontal="center" vertical="center"/>
    </xf>
    <xf numFmtId="0" fontId="7" fillId="11" borderId="44" xfId="7" applyFont="1" applyFill="1" applyBorder="1" applyAlignment="1">
      <alignment horizontal="center" vertical="center"/>
    </xf>
    <xf numFmtId="0" fontId="31" fillId="11" borderId="0" xfId="7" applyFont="1" applyFill="1" applyAlignment="1">
      <alignment vertical="top"/>
    </xf>
    <xf numFmtId="0" fontId="7" fillId="11" borderId="0" xfId="7" applyFont="1" applyFill="1" applyAlignment="1">
      <alignment vertical="top"/>
    </xf>
    <xf numFmtId="0" fontId="6" fillId="12" borderId="3" xfId="7" applyFont="1" applyFill="1" applyBorder="1" applyAlignment="1" applyProtection="1">
      <alignment vertical="center"/>
      <protection locked="0"/>
    </xf>
    <xf numFmtId="0" fontId="6" fillId="12" borderId="2" xfId="7" applyFont="1" applyFill="1" applyBorder="1" applyAlignment="1" applyProtection="1">
      <alignment vertical="center"/>
      <protection locked="0"/>
    </xf>
    <xf numFmtId="0" fontId="6" fillId="12" borderId="45" xfId="7" applyFont="1" applyFill="1" applyBorder="1" applyAlignment="1" applyProtection="1">
      <alignment vertical="center"/>
      <protection locked="0"/>
    </xf>
    <xf numFmtId="0" fontId="7" fillId="11" borderId="0" xfId="7" applyFont="1" applyFill="1" applyAlignment="1">
      <alignment vertical="center"/>
    </xf>
    <xf numFmtId="0" fontId="6" fillId="12" borderId="3" xfId="7" applyFont="1" applyFill="1" applyBorder="1" applyAlignment="1" applyProtection="1">
      <alignment horizontal="center" vertical="center"/>
      <protection locked="0"/>
    </xf>
    <xf numFmtId="0" fontId="6" fillId="12" borderId="45" xfId="7" applyFont="1" applyFill="1" applyBorder="1" applyAlignment="1" applyProtection="1">
      <alignment horizontal="center" vertical="center"/>
      <protection locked="0"/>
    </xf>
    <xf numFmtId="0" fontId="7" fillId="11" borderId="43" xfId="7" applyFont="1" applyFill="1" applyBorder="1" applyAlignment="1">
      <alignment horizontal="left" vertical="center"/>
    </xf>
    <xf numFmtId="0" fontId="7" fillId="11" borderId="0" xfId="7" applyFont="1" applyFill="1" applyAlignment="1">
      <alignment horizontal="left" vertical="center"/>
    </xf>
    <xf numFmtId="0" fontId="6" fillId="12" borderId="3" xfId="7" applyFont="1" applyFill="1" applyBorder="1" applyAlignment="1" applyProtection="1">
      <alignment horizontal="right" vertical="center"/>
      <protection locked="0"/>
    </xf>
    <xf numFmtId="0" fontId="6" fillId="12" borderId="2" xfId="7" applyFont="1" applyFill="1" applyBorder="1" applyAlignment="1" applyProtection="1">
      <alignment horizontal="right" vertical="center"/>
      <protection locked="0"/>
    </xf>
    <xf numFmtId="0" fontId="6" fillId="12" borderId="45" xfId="7" applyFont="1" applyFill="1" applyBorder="1" applyAlignment="1" applyProtection="1">
      <alignment horizontal="right" vertical="center"/>
      <protection locked="0"/>
    </xf>
    <xf numFmtId="0" fontId="6" fillId="12" borderId="3" xfId="7" applyFont="1" applyFill="1" applyBorder="1" applyAlignment="1">
      <alignment horizontal="right" vertical="center"/>
    </xf>
    <xf numFmtId="0" fontId="6" fillId="12" borderId="2" xfId="7" applyFont="1" applyFill="1" applyBorder="1" applyAlignment="1">
      <alignment horizontal="right" vertical="center"/>
    </xf>
    <xf numFmtId="0" fontId="6" fillId="12" borderId="45" xfId="7" applyFont="1" applyFill="1" applyBorder="1" applyAlignment="1">
      <alignment horizontal="right" vertical="center"/>
    </xf>
    <xf numFmtId="0" fontId="31" fillId="11" borderId="0" xfId="7" applyFont="1" applyFill="1" applyProtection="1">
      <protection locked="0"/>
    </xf>
    <xf numFmtId="0" fontId="31" fillId="11" borderId="0" xfId="7" applyFont="1" applyFill="1" applyAlignment="1">
      <alignment vertical="top" wrapText="1"/>
    </xf>
    <xf numFmtId="0" fontId="6" fillId="12" borderId="4" xfId="7" applyFont="1" applyFill="1" applyBorder="1" applyAlignment="1" applyProtection="1">
      <alignment horizontal="right" vertical="center"/>
      <protection locked="0"/>
    </xf>
    <xf numFmtId="0" fontId="6" fillId="12" borderId="5" xfId="7" applyFont="1" applyFill="1" applyBorder="1" applyAlignment="1" applyProtection="1">
      <alignment horizontal="right" vertical="center"/>
      <protection locked="0"/>
    </xf>
    <xf numFmtId="0" fontId="6" fillId="12" borderId="6" xfId="7" applyFont="1" applyFill="1" applyBorder="1" applyAlignment="1" applyProtection="1">
      <alignment horizontal="right" vertical="center"/>
      <protection locked="0"/>
    </xf>
    <xf numFmtId="0" fontId="7" fillId="11" borderId="43" xfId="7" applyFont="1" applyFill="1" applyBorder="1" applyAlignment="1">
      <alignment horizontal="center" vertical="center"/>
    </xf>
    <xf numFmtId="0" fontId="7" fillId="11" borderId="43" xfId="7" applyFont="1" applyFill="1" applyBorder="1" applyAlignment="1">
      <alignment horizontal="right" vertical="center"/>
    </xf>
    <xf numFmtId="0" fontId="7" fillId="11" borderId="0" xfId="7" applyFont="1" applyFill="1" applyAlignment="1">
      <alignment horizontal="right" vertical="center"/>
    </xf>
    <xf numFmtId="0" fontId="32" fillId="11" borderId="0" xfId="7" applyFont="1" applyFill="1" applyAlignment="1">
      <alignment vertical="center"/>
    </xf>
    <xf numFmtId="0" fontId="31" fillId="12" borderId="3" xfId="7" applyFont="1" applyFill="1" applyBorder="1" applyProtection="1">
      <protection locked="0"/>
    </xf>
    <xf numFmtId="0" fontId="31" fillId="12" borderId="2" xfId="7" applyFont="1" applyFill="1" applyBorder="1" applyProtection="1">
      <protection locked="0"/>
    </xf>
    <xf numFmtId="0" fontId="31" fillId="12" borderId="45" xfId="7" applyFont="1" applyFill="1" applyBorder="1" applyProtection="1">
      <protection locked="0"/>
    </xf>
    <xf numFmtId="0" fontId="6" fillId="12" borderId="3" xfId="7" applyNumberFormat="1" applyFont="1" applyFill="1" applyBorder="1" applyAlignment="1" applyProtection="1">
      <alignment horizontal="center" vertical="center"/>
      <protection locked="0"/>
    </xf>
    <xf numFmtId="49" fontId="6" fillId="12" borderId="45" xfId="7" applyNumberFormat="1" applyFont="1" applyFill="1" applyBorder="1" applyAlignment="1" applyProtection="1">
      <alignment horizontal="center" vertical="center"/>
      <protection locked="0"/>
    </xf>
    <xf numFmtId="0" fontId="31" fillId="11" borderId="43" xfId="7" applyFont="1" applyFill="1" applyBorder="1" applyAlignment="1">
      <alignment vertical="center" wrapText="1"/>
    </xf>
    <xf numFmtId="0" fontId="31" fillId="11" borderId="0" xfId="7" applyFont="1" applyFill="1" applyAlignment="1">
      <alignment vertical="center" wrapText="1"/>
    </xf>
    <xf numFmtId="0" fontId="7" fillId="11" borderId="44" xfId="7" applyFont="1" applyFill="1" applyBorder="1" applyAlignment="1">
      <alignment horizontal="right" vertical="center" wrapText="1"/>
    </xf>
    <xf numFmtId="49" fontId="6" fillId="12" borderId="3" xfId="7" applyNumberFormat="1" applyFont="1" applyFill="1" applyBorder="1" applyAlignment="1" applyProtection="1">
      <alignment horizontal="center" vertical="center"/>
      <protection locked="0"/>
    </xf>
    <xf numFmtId="0" fontId="32" fillId="11" borderId="43" xfId="7" applyFont="1" applyFill="1" applyBorder="1" applyAlignment="1">
      <alignment vertical="center"/>
    </xf>
    <xf numFmtId="0" fontId="29" fillId="11" borderId="43" xfId="7" applyFont="1" applyFill="1" applyBorder="1" applyAlignment="1">
      <alignment horizontal="center" vertical="center" wrapText="1"/>
    </xf>
    <xf numFmtId="0" fontId="29" fillId="11" borderId="0" xfId="7" applyFont="1" applyFill="1" applyAlignment="1">
      <alignment horizontal="center" vertical="center" wrapText="1"/>
    </xf>
    <xf numFmtId="0" fontId="7" fillId="11" borderId="44" xfId="7" applyFont="1" applyFill="1" applyBorder="1" applyAlignment="1">
      <alignment horizontal="right" vertical="center"/>
    </xf>
    <xf numFmtId="0" fontId="31" fillId="11" borderId="0" xfId="7" applyFont="1" applyFill="1" applyAlignment="1">
      <alignment wrapText="1"/>
    </xf>
    <xf numFmtId="0" fontId="27" fillId="11" borderId="26" xfId="7" applyFont="1" applyFill="1" applyBorder="1" applyAlignment="1">
      <alignment vertical="center"/>
    </xf>
    <xf numFmtId="0" fontId="27" fillId="11" borderId="1" xfId="7" applyFont="1" applyFill="1" applyBorder="1" applyAlignment="1">
      <alignment vertical="center"/>
    </xf>
    <xf numFmtId="0" fontId="30" fillId="11" borderId="43" xfId="7" applyFont="1" applyFill="1" applyBorder="1" applyAlignment="1">
      <alignment horizontal="center" vertical="center"/>
    </xf>
    <xf numFmtId="0" fontId="30" fillId="11" borderId="0" xfId="7" applyFont="1" applyFill="1" applyAlignment="1">
      <alignment horizontal="center" vertical="center"/>
    </xf>
    <xf numFmtId="0" fontId="30" fillId="11" borderId="44" xfId="7" applyFont="1" applyFill="1" applyBorder="1" applyAlignment="1">
      <alignment horizontal="center" vertical="center"/>
    </xf>
    <xf numFmtId="0" fontId="6" fillId="11" borderId="43" xfId="7" applyFont="1" applyFill="1" applyBorder="1" applyAlignment="1">
      <alignment vertical="center" wrapText="1"/>
    </xf>
    <xf numFmtId="0" fontId="6" fillId="11" borderId="0" xfId="7" applyFont="1" applyFill="1" applyAlignment="1">
      <alignment vertical="center" wrapText="1"/>
    </xf>
    <xf numFmtId="14" fontId="6" fillId="12" borderId="3" xfId="7" applyNumberFormat="1" applyFont="1" applyFill="1" applyBorder="1" applyAlignment="1" applyProtection="1">
      <alignment horizontal="center" vertical="center"/>
      <protection locked="0"/>
    </xf>
    <xf numFmtId="14" fontId="6" fillId="12" borderId="45" xfId="7" applyNumberFormat="1" applyFont="1" applyFill="1" applyBorder="1" applyAlignment="1" applyProtection="1">
      <alignment horizontal="center" vertical="center"/>
      <protection locked="0"/>
    </xf>
    <xf numFmtId="0" fontId="6" fillId="0" borderId="43" xfId="7" applyFont="1" applyBorder="1" applyAlignment="1">
      <alignment horizontal="center" vertical="center" wrapText="1"/>
    </xf>
    <xf numFmtId="0" fontId="6" fillId="0" borderId="0" xfId="7" applyFont="1" applyAlignment="1">
      <alignment horizontal="center" vertical="center" wrapText="1"/>
    </xf>
    <xf numFmtId="0" fontId="6" fillId="0" borderId="44" xfId="7" applyFont="1" applyBorder="1" applyAlignment="1">
      <alignment horizontal="center" vertical="center" wrapText="1"/>
    </xf>
    <xf numFmtId="0" fontId="31" fillId="11" borderId="43" xfId="7" applyFont="1" applyFill="1" applyBorder="1" applyAlignment="1">
      <alignment wrapText="1"/>
    </xf>
    <xf numFmtId="0" fontId="13" fillId="4" borderId="42" xfId="0" applyFont="1" applyFill="1" applyBorder="1" applyAlignment="1" applyProtection="1">
      <alignment horizontal="left" vertical="center" wrapText="1"/>
    </xf>
    <xf numFmtId="0" fontId="6" fillId="0" borderId="42" xfId="0" applyFont="1" applyFill="1" applyBorder="1" applyAlignment="1" applyProtection="1">
      <alignment horizontal="left" vertical="center" wrapText="1"/>
    </xf>
    <xf numFmtId="0" fontId="6" fillId="9" borderId="42" xfId="0" applyFont="1" applyFill="1" applyBorder="1" applyAlignment="1" applyProtection="1">
      <alignment horizontal="left" vertical="center" wrapText="1"/>
    </xf>
    <xf numFmtId="0" fontId="7" fillId="9" borderId="42" xfId="0" applyFont="1" applyFill="1" applyBorder="1" applyAlignment="1" applyProtection="1">
      <alignment horizontal="left" vertical="center" wrapText="1"/>
    </xf>
    <xf numFmtId="0" fontId="7" fillId="0" borderId="42" xfId="0" applyFont="1" applyFill="1" applyBorder="1" applyAlignment="1" applyProtection="1">
      <alignment horizontal="left" vertical="center" wrapText="1"/>
    </xf>
    <xf numFmtId="0" fontId="10"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8"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4" fillId="0" borderId="2" xfId="0" applyFont="1" applyFill="1" applyBorder="1" applyAlignment="1" applyProtection="1">
      <alignment horizontal="right" vertical="top" wrapText="1"/>
    </xf>
    <xf numFmtId="0" fontId="4" fillId="0" borderId="2" xfId="0" applyFont="1" applyBorder="1" applyAlignment="1" applyProtection="1">
      <alignment horizontal="right" vertical="top" wrapText="1"/>
    </xf>
    <xf numFmtId="0" fontId="8"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6" fillId="3" borderId="42" xfId="0" applyFont="1" applyFill="1" applyBorder="1" applyAlignment="1" applyProtection="1">
      <alignment horizontal="center" vertical="center" wrapText="1"/>
    </xf>
    <xf numFmtId="0" fontId="0" fillId="0" borderId="42" xfId="0" applyBorder="1" applyAlignment="1" applyProtection="1">
      <alignment horizontal="center" vertical="center" wrapText="1"/>
    </xf>
    <xf numFmtId="0" fontId="20" fillId="3" borderId="42" xfId="0" applyFont="1" applyFill="1" applyBorder="1" applyAlignment="1" applyProtection="1">
      <alignment horizontal="center" vertical="center"/>
    </xf>
    <xf numFmtId="0" fontId="0" fillId="0" borderId="42" xfId="0" applyBorder="1" applyAlignment="1" applyProtection="1">
      <alignment horizontal="center" vertical="center"/>
    </xf>
    <xf numFmtId="0" fontId="7" fillId="11" borderId="42" xfId="0" applyFont="1" applyFill="1" applyBorder="1" applyAlignment="1" applyProtection="1">
      <alignment horizontal="left" vertical="center" wrapText="1"/>
    </xf>
    <xf numFmtId="0" fontId="14" fillId="4" borderId="42" xfId="0" applyFont="1" applyFill="1" applyBorder="1" applyAlignment="1" applyProtection="1">
      <alignment horizontal="left" vertical="center" wrapText="1"/>
    </xf>
    <xf numFmtId="0" fontId="16" fillId="4" borderId="42" xfId="0" applyFont="1" applyFill="1" applyBorder="1" applyAlignment="1" applyProtection="1">
      <alignment vertical="center"/>
    </xf>
    <xf numFmtId="0" fontId="14" fillId="10" borderId="42" xfId="0" applyFont="1" applyFill="1" applyBorder="1" applyAlignment="1" applyProtection="1">
      <alignment horizontal="left" vertical="center" wrapText="1"/>
    </xf>
    <xf numFmtId="0" fontId="14" fillId="0" borderId="42" xfId="0" applyFont="1" applyFill="1" applyBorder="1" applyAlignment="1" applyProtection="1">
      <alignment horizontal="left" vertical="center" wrapText="1" indent="1"/>
    </xf>
    <xf numFmtId="0" fontId="7" fillId="10" borderId="42" xfId="0" applyFont="1" applyFill="1" applyBorder="1" applyAlignment="1" applyProtection="1">
      <alignment horizontal="left" vertical="center" wrapText="1" indent="1"/>
    </xf>
    <xf numFmtId="0" fontId="6" fillId="3" borderId="42" xfId="3" applyFont="1" applyFill="1" applyBorder="1" applyAlignment="1" applyProtection="1">
      <alignment horizontal="center" vertical="center" wrapText="1"/>
    </xf>
    <xf numFmtId="3" fontId="20" fillId="3" borderId="42" xfId="3" applyNumberFormat="1" applyFont="1" applyFill="1" applyBorder="1" applyAlignment="1" applyProtection="1">
      <alignment horizontal="center" vertical="center" wrapText="1"/>
    </xf>
    <xf numFmtId="3" fontId="0" fillId="0" borderId="42" xfId="0" applyNumberFormat="1" applyBorder="1" applyAlignment="1" applyProtection="1">
      <alignment horizontal="center" vertical="center" wrapText="1"/>
    </xf>
    <xf numFmtId="0" fontId="4" fillId="0" borderId="0" xfId="3" applyFont="1" applyFill="1" applyBorder="1" applyAlignment="1" applyProtection="1">
      <alignment horizontal="right" vertical="top" wrapText="1"/>
      <protection locked="0"/>
    </xf>
    <xf numFmtId="0" fontId="0" fillId="0" borderId="0" xfId="0" applyBorder="1" applyAlignment="1" applyProtection="1">
      <alignment horizontal="right" wrapText="1"/>
      <protection locked="0"/>
    </xf>
    <xf numFmtId="0" fontId="0" fillId="0" borderId="0" xfId="0" applyAlignment="1" applyProtection="1">
      <protection locked="0"/>
    </xf>
    <xf numFmtId="0" fontId="8" fillId="5" borderId="3" xfId="3"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Alignment="1" applyProtection="1">
      <protection locked="0"/>
    </xf>
    <xf numFmtId="0" fontId="14" fillId="4" borderId="42" xfId="0" applyFont="1" applyFill="1" applyBorder="1" applyAlignment="1" applyProtection="1">
      <alignment vertical="center" wrapText="1"/>
    </xf>
    <xf numFmtId="0" fontId="0" fillId="0" borderId="42" xfId="0" applyBorder="1" applyAlignment="1" applyProtection="1"/>
    <xf numFmtId="0" fontId="20" fillId="3" borderId="42" xfId="3" applyFont="1" applyFill="1" applyBorder="1" applyAlignment="1" applyProtection="1">
      <alignment horizontal="center" vertical="center"/>
    </xf>
    <xf numFmtId="0" fontId="17" fillId="10" borderId="42" xfId="0" applyFont="1" applyFill="1" applyBorder="1" applyAlignment="1" applyProtection="1">
      <alignment horizontal="left" vertical="center" wrapText="1"/>
    </xf>
    <xf numFmtId="0" fontId="7" fillId="0" borderId="42" xfId="0" applyFont="1" applyFill="1" applyBorder="1" applyAlignment="1" applyProtection="1">
      <alignment horizontal="left" vertical="center" wrapText="1" indent="1"/>
    </xf>
    <xf numFmtId="0" fontId="17" fillId="0" borderId="42" xfId="0" applyFont="1" applyFill="1" applyBorder="1" applyAlignment="1" applyProtection="1">
      <alignment horizontal="left" vertical="center" wrapText="1"/>
    </xf>
    <xf numFmtId="0" fontId="8" fillId="0" borderId="0" xfId="3" applyFont="1" applyFill="1" applyBorder="1" applyAlignment="1" applyProtection="1">
      <alignment horizontal="center" vertical="top" wrapText="1"/>
      <protection locked="0"/>
    </xf>
    <xf numFmtId="0" fontId="10" fillId="0" borderId="0" xfId="3" applyFont="1" applyFill="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23" fillId="0" borderId="42" xfId="0" applyFont="1" applyFill="1" applyBorder="1" applyAlignment="1" applyProtection="1">
      <alignment horizontal="left" vertical="center" wrapText="1"/>
    </xf>
    <xf numFmtId="0" fontId="6" fillId="4" borderId="42" xfId="0" applyFont="1" applyFill="1" applyBorder="1" applyAlignment="1" applyProtection="1">
      <alignment horizontal="left" vertical="center" wrapText="1"/>
    </xf>
    <xf numFmtId="0" fontId="6" fillId="4" borderId="42" xfId="0" applyFont="1" applyFill="1" applyBorder="1" applyAlignment="1" applyProtection="1">
      <alignment vertical="center" wrapText="1"/>
    </xf>
    <xf numFmtId="0" fontId="7" fillId="10" borderId="42" xfId="0" applyFont="1" applyFill="1" applyBorder="1" applyAlignment="1" applyProtection="1">
      <alignment horizontal="left" vertical="center" wrapText="1"/>
    </xf>
    <xf numFmtId="0" fontId="6" fillId="10" borderId="42" xfId="0" applyFont="1" applyFill="1" applyBorder="1" applyAlignment="1" applyProtection="1">
      <alignment horizontal="left" vertical="center" wrapText="1"/>
    </xf>
    <xf numFmtId="0" fontId="10" fillId="0" borderId="0" xfId="3" applyFont="1" applyFill="1" applyBorder="1" applyAlignment="1" applyProtection="1">
      <alignment horizontal="center" vertical="center" wrapText="1"/>
    </xf>
    <xf numFmtId="0" fontId="0" fillId="0" borderId="0" xfId="0" applyAlignment="1" applyProtection="1">
      <alignment horizontal="center" wrapText="1"/>
    </xf>
    <xf numFmtId="0" fontId="7" fillId="0" borderId="23" xfId="0" applyFont="1" applyFill="1" applyBorder="1" applyAlignment="1" applyProtection="1">
      <alignment horizontal="left" vertical="center" wrapText="1"/>
    </xf>
    <xf numFmtId="0" fontId="7" fillId="0" borderId="24" xfId="0" applyFont="1" applyFill="1" applyBorder="1" applyAlignment="1" applyProtection="1">
      <alignment horizontal="left" vertical="center" wrapText="1"/>
    </xf>
    <xf numFmtId="0" fontId="7" fillId="0" borderId="25" xfId="0" applyFont="1" applyFill="1" applyBorder="1" applyAlignment="1" applyProtection="1">
      <alignment horizontal="left" vertical="center" wrapText="1"/>
    </xf>
    <xf numFmtId="0" fontId="20" fillId="2" borderId="4" xfId="3" applyFont="1" applyFill="1" applyBorder="1" applyAlignment="1" applyProtection="1">
      <alignment vertical="center" wrapText="1"/>
      <protection locked="0"/>
    </xf>
    <xf numFmtId="0" fontId="23" fillId="0" borderId="23" xfId="0" applyFont="1" applyFill="1" applyBorder="1" applyAlignment="1" applyProtection="1">
      <alignment horizontal="left" vertical="center" wrapText="1"/>
    </xf>
    <xf numFmtId="0" fontId="23" fillId="0" borderId="24" xfId="0" applyFont="1" applyFill="1" applyBorder="1" applyAlignment="1" applyProtection="1">
      <alignment horizontal="left" vertical="center" wrapText="1"/>
    </xf>
    <xf numFmtId="0" fontId="23" fillId="0" borderId="25" xfId="0" applyFont="1" applyFill="1" applyBorder="1" applyAlignment="1" applyProtection="1">
      <alignment horizontal="left" vertical="center" wrapText="1"/>
    </xf>
    <xf numFmtId="0" fontId="4"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6" fillId="10" borderId="23" xfId="0" applyFont="1" applyFill="1" applyBorder="1" applyAlignment="1" applyProtection="1">
      <alignment horizontal="left" vertical="center" wrapText="1"/>
    </xf>
    <xf numFmtId="0" fontId="6" fillId="10" borderId="24" xfId="0" applyFont="1" applyFill="1" applyBorder="1" applyAlignment="1" applyProtection="1">
      <alignment horizontal="left" vertical="center" wrapText="1"/>
    </xf>
    <xf numFmtId="0" fontId="6" fillId="10" borderId="25" xfId="0" applyFont="1" applyFill="1" applyBorder="1" applyAlignment="1" applyProtection="1">
      <alignment horizontal="left" vertical="center" wrapText="1"/>
    </xf>
    <xf numFmtId="0" fontId="7" fillId="10" borderId="23" xfId="0" applyFont="1" applyFill="1" applyBorder="1" applyAlignment="1" applyProtection="1">
      <alignment horizontal="left" vertical="center" wrapText="1"/>
    </xf>
    <xf numFmtId="0" fontId="7" fillId="10" borderId="24" xfId="0" applyFont="1" applyFill="1" applyBorder="1" applyAlignment="1" applyProtection="1">
      <alignment horizontal="left" vertical="center" wrapText="1"/>
    </xf>
    <xf numFmtId="0" fontId="7" fillId="10" borderId="25" xfId="0" applyFont="1" applyFill="1" applyBorder="1" applyAlignment="1" applyProtection="1">
      <alignment horizontal="left" vertical="center" wrapText="1"/>
    </xf>
    <xf numFmtId="0" fontId="6" fillId="3" borderId="17" xfId="3" applyFont="1" applyFill="1"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18" xfId="0" applyBorder="1" applyAlignment="1" applyProtection="1">
      <alignment horizontal="center" vertical="center" wrapText="1"/>
    </xf>
    <xf numFmtId="0" fontId="20" fillId="3" borderId="29" xfId="3" applyFont="1" applyFill="1" applyBorder="1" applyAlignment="1" applyProtection="1">
      <alignment horizontal="center" vertical="center" wrapText="1"/>
    </xf>
    <xf numFmtId="0" fontId="0" fillId="0" borderId="30" xfId="0" applyBorder="1" applyAlignment="1" applyProtection="1">
      <alignment horizontal="center" vertical="center" wrapText="1"/>
    </xf>
    <xf numFmtId="0" fontId="0" fillId="0" borderId="31" xfId="0" applyBorder="1" applyAlignment="1" applyProtection="1">
      <alignment horizontal="center" vertical="center" wrapText="1"/>
    </xf>
    <xf numFmtId="0" fontId="14" fillId="7" borderId="26" xfId="0" applyFont="1" applyFill="1" applyBorder="1" applyAlignment="1" applyProtection="1">
      <alignment horizontal="left" vertical="center" wrapText="1" shrinkToFit="1"/>
    </xf>
    <xf numFmtId="0" fontId="14" fillId="7" borderId="1" xfId="0" applyFont="1" applyFill="1" applyBorder="1" applyAlignment="1" applyProtection="1">
      <alignment horizontal="left" vertical="center" wrapText="1" shrinkToFit="1"/>
    </xf>
    <xf numFmtId="0" fontId="14" fillId="7" borderId="27" xfId="0" applyFont="1" applyFill="1" applyBorder="1" applyAlignment="1" applyProtection="1">
      <alignment horizontal="left" vertical="center" wrapText="1" shrinkToFit="1"/>
    </xf>
    <xf numFmtId="0" fontId="7" fillId="0" borderId="32" xfId="0" applyFont="1" applyFill="1" applyBorder="1" applyAlignment="1" applyProtection="1">
      <alignment horizontal="left" vertical="center" wrapText="1"/>
    </xf>
    <xf numFmtId="0" fontId="7" fillId="0" borderId="33" xfId="0" applyFont="1" applyFill="1" applyBorder="1" applyAlignment="1" applyProtection="1">
      <alignment horizontal="left" vertical="center" wrapText="1"/>
    </xf>
    <xf numFmtId="0" fontId="7" fillId="0" borderId="34" xfId="0" applyFont="1" applyFill="1" applyBorder="1" applyAlignment="1" applyProtection="1">
      <alignment horizontal="left" vertical="center" wrapText="1"/>
    </xf>
    <xf numFmtId="0" fontId="14" fillId="10" borderId="20" xfId="0" applyFont="1" applyFill="1" applyBorder="1" applyAlignment="1" applyProtection="1">
      <alignment horizontal="left" vertical="center" wrapText="1"/>
    </xf>
    <xf numFmtId="0" fontId="14" fillId="10" borderId="21" xfId="0" applyFont="1" applyFill="1" applyBorder="1" applyAlignment="1" applyProtection="1">
      <alignment horizontal="left" vertical="center" wrapText="1"/>
    </xf>
    <xf numFmtId="0" fontId="14" fillId="10" borderId="22" xfId="0" applyFont="1" applyFill="1" applyBorder="1" applyAlignment="1" applyProtection="1">
      <alignment horizontal="left" vertical="center" wrapText="1"/>
    </xf>
    <xf numFmtId="0" fontId="14" fillId="10" borderId="23" xfId="0" applyFont="1" applyFill="1" applyBorder="1" applyAlignment="1" applyProtection="1">
      <alignment horizontal="left" vertical="center" wrapText="1"/>
    </xf>
    <xf numFmtId="0" fontId="14" fillId="10" borderId="24" xfId="0" applyFont="1" applyFill="1" applyBorder="1" applyAlignment="1" applyProtection="1">
      <alignment horizontal="left" vertical="center" wrapText="1"/>
    </xf>
    <xf numFmtId="0" fontId="14" fillId="10" borderId="25" xfId="0" applyFont="1" applyFill="1" applyBorder="1" applyAlignment="1" applyProtection="1">
      <alignment horizontal="left" vertical="center" wrapText="1"/>
    </xf>
    <xf numFmtId="0" fontId="14" fillId="0" borderId="23" xfId="0" applyFont="1" applyFill="1" applyBorder="1" applyAlignment="1" applyProtection="1">
      <alignment horizontal="left" vertical="center" wrapText="1"/>
    </xf>
    <xf numFmtId="0" fontId="14" fillId="0" borderId="24" xfId="0" applyFont="1" applyFill="1" applyBorder="1" applyAlignment="1" applyProtection="1">
      <alignment horizontal="left" vertical="center" wrapText="1"/>
    </xf>
    <xf numFmtId="0" fontId="14" fillId="0" borderId="25" xfId="0" applyFont="1" applyFill="1" applyBorder="1" applyAlignment="1" applyProtection="1">
      <alignment horizontal="left" vertical="center" wrapText="1"/>
    </xf>
    <xf numFmtId="0" fontId="7" fillId="0" borderId="13" xfId="0" applyFont="1" applyFill="1" applyBorder="1" applyAlignment="1" applyProtection="1">
      <alignment horizontal="left" vertical="center" wrapText="1"/>
    </xf>
    <xf numFmtId="0" fontId="7" fillId="0" borderId="13" xfId="0" applyFont="1" applyFill="1" applyBorder="1" applyAlignment="1" applyProtection="1">
      <alignment horizontal="left" vertical="center" wrapText="1" indent="1"/>
    </xf>
    <xf numFmtId="0" fontId="6" fillId="10" borderId="13" xfId="0" applyFont="1" applyFill="1" applyBorder="1" applyAlignment="1" applyProtection="1">
      <alignment horizontal="left" vertical="center" wrapText="1"/>
    </xf>
    <xf numFmtId="0" fontId="7" fillId="0" borderId="28" xfId="0" applyFont="1" applyFill="1" applyBorder="1" applyAlignment="1" applyProtection="1">
      <alignment horizontal="left" vertical="center" wrapText="1"/>
    </xf>
    <xf numFmtId="0" fontId="14" fillId="7" borderId="26" xfId="0" applyFont="1" applyFill="1" applyBorder="1" applyAlignment="1" applyProtection="1">
      <alignment horizontal="left" vertical="center" shrinkToFit="1"/>
    </xf>
    <xf numFmtId="0" fontId="7" fillId="7" borderId="1" xfId="0" applyFont="1" applyFill="1" applyBorder="1" applyAlignment="1" applyProtection="1">
      <alignment horizontal="left" vertical="center" shrinkToFit="1"/>
    </xf>
    <xf numFmtId="0" fontId="7" fillId="7" borderId="27" xfId="0" applyFont="1" applyFill="1" applyBorder="1" applyAlignment="1" applyProtection="1">
      <alignment horizontal="left" vertical="center" shrinkToFit="1"/>
    </xf>
    <xf numFmtId="0" fontId="14" fillId="10" borderId="14" xfId="0" applyFont="1" applyFill="1" applyBorder="1" applyAlignment="1" applyProtection="1">
      <alignment horizontal="left" vertical="center" wrapText="1"/>
    </xf>
    <xf numFmtId="0" fontId="7" fillId="0" borderId="28" xfId="0" applyFont="1" applyFill="1" applyBorder="1" applyAlignment="1" applyProtection="1">
      <alignment horizontal="left" vertical="center" wrapText="1" indent="1"/>
    </xf>
    <xf numFmtId="0" fontId="4" fillId="0" borderId="2" xfId="3" applyFont="1" applyBorder="1" applyAlignment="1" applyProtection="1">
      <alignment horizontal="right" vertical="top" wrapText="1"/>
      <protection locked="0"/>
    </xf>
    <xf numFmtId="0" fontId="4" fillId="0" borderId="2" xfId="0" applyFont="1" applyBorder="1" applyAlignment="1" applyProtection="1">
      <alignment horizontal="right"/>
      <protection locked="0"/>
    </xf>
    <xf numFmtId="0" fontId="14" fillId="10" borderId="13" xfId="0" applyFont="1" applyFill="1" applyBorder="1" applyAlignment="1" applyProtection="1">
      <alignment horizontal="left" vertical="center" wrapText="1"/>
    </xf>
    <xf numFmtId="0" fontId="14" fillId="0" borderId="13" xfId="0" applyFont="1" applyFill="1" applyBorder="1" applyAlignment="1" applyProtection="1">
      <alignment horizontal="left" vertical="center" wrapText="1"/>
    </xf>
    <xf numFmtId="0" fontId="10" fillId="0" borderId="0" xfId="1" applyFont="1" applyFill="1" applyBorder="1" applyAlignment="1" applyProtection="1">
      <alignment horizontal="center" vertical="center" wrapText="1"/>
    </xf>
    <xf numFmtId="0" fontId="13" fillId="0" borderId="0" xfId="3" applyFont="1" applyBorder="1" applyAlignment="1" applyProtection="1">
      <alignment horizontal="center" vertical="center" wrapText="1"/>
    </xf>
    <xf numFmtId="0" fontId="8" fillId="0" borderId="0" xfId="1" applyFont="1" applyFill="1" applyBorder="1" applyAlignment="1" applyProtection="1">
      <alignment horizontal="center" vertical="center"/>
    </xf>
    <xf numFmtId="0" fontId="5" fillId="0" borderId="39" xfId="0" applyFont="1" applyBorder="1" applyAlignment="1" applyProtection="1">
      <alignment horizontal="left" vertical="center" wrapText="1"/>
    </xf>
    <xf numFmtId="0" fontId="20" fillId="9" borderId="39" xfId="0" applyFont="1" applyFill="1" applyBorder="1" applyAlignment="1" applyProtection="1">
      <alignment horizontal="left" vertical="center" wrapText="1"/>
    </xf>
    <xf numFmtId="0" fontId="11" fillId="3" borderId="7" xfId="0" applyFont="1" applyFill="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35" xfId="0" applyFont="1" applyBorder="1" applyAlignment="1" applyProtection="1">
      <alignment horizontal="center" vertical="center" wrapText="1"/>
    </xf>
    <xf numFmtId="0" fontId="5" fillId="0" borderId="36" xfId="0" applyFont="1" applyBorder="1" applyAlignment="1" applyProtection="1">
      <alignment horizontal="center" vertical="center" wrapText="1"/>
    </xf>
    <xf numFmtId="0" fontId="11" fillId="3" borderId="8" xfId="0" applyFont="1" applyFill="1" applyBorder="1" applyAlignment="1" applyProtection="1">
      <alignment horizontal="center" vertical="center" wrapText="1"/>
    </xf>
    <xf numFmtId="0" fontId="5" fillId="0" borderId="36" xfId="0" applyFont="1" applyBorder="1" applyProtection="1"/>
    <xf numFmtId="3" fontId="11" fillId="3" borderId="8" xfId="0" applyNumberFormat="1" applyFont="1" applyFill="1" applyBorder="1" applyAlignment="1" applyProtection="1">
      <alignment horizontal="center" vertical="center" wrapText="1"/>
    </xf>
    <xf numFmtId="3" fontId="5" fillId="0" borderId="36" xfId="0" applyNumberFormat="1" applyFont="1" applyBorder="1" applyProtection="1"/>
    <xf numFmtId="3" fontId="11" fillId="3" borderId="9" xfId="0" applyNumberFormat="1" applyFont="1" applyFill="1" applyBorder="1" applyAlignment="1" applyProtection="1">
      <alignment horizontal="center" vertical="center" wrapText="1"/>
    </xf>
    <xf numFmtId="3" fontId="5" fillId="0" borderId="37" xfId="0" applyNumberFormat="1" applyFont="1" applyBorder="1" applyProtection="1"/>
    <xf numFmtId="49" fontId="11" fillId="3" borderId="10" xfId="0" applyNumberFormat="1" applyFont="1" applyFill="1" applyBorder="1" applyAlignment="1" applyProtection="1">
      <alignment horizontal="center" vertical="center" wrapText="1"/>
    </xf>
    <xf numFmtId="49" fontId="11" fillId="3" borderId="11" xfId="0" applyNumberFormat="1" applyFont="1" applyFill="1" applyBorder="1" applyAlignment="1" applyProtection="1">
      <alignment horizontal="center" vertical="center" wrapText="1"/>
    </xf>
    <xf numFmtId="0" fontId="22" fillId="6" borderId="38" xfId="0" applyFont="1" applyFill="1" applyBorder="1" applyAlignment="1" applyProtection="1">
      <alignment horizontal="left" vertical="center"/>
    </xf>
    <xf numFmtId="0" fontId="24" fillId="6" borderId="38" xfId="0" applyFont="1" applyFill="1" applyBorder="1" applyAlignment="1" applyProtection="1">
      <alignment vertical="center"/>
    </xf>
    <xf numFmtId="0" fontId="5" fillId="0" borderId="38" xfId="0" applyFont="1" applyBorder="1" applyAlignment="1" applyProtection="1">
      <alignment vertical="center"/>
    </xf>
    <xf numFmtId="0" fontId="20" fillId="0" borderId="39" xfId="0" applyFont="1" applyBorder="1" applyAlignment="1" applyProtection="1">
      <alignment horizontal="left" vertical="center" wrapText="1"/>
    </xf>
    <xf numFmtId="0" fontId="20" fillId="9" borderId="40" xfId="0" applyFont="1" applyFill="1" applyBorder="1" applyAlignment="1" applyProtection="1">
      <alignment horizontal="left" vertical="center" wrapText="1"/>
    </xf>
    <xf numFmtId="0" fontId="22" fillId="6" borderId="41" xfId="0" applyFont="1" applyFill="1" applyBorder="1" applyAlignment="1" applyProtection="1">
      <alignment horizontal="left" vertical="center"/>
    </xf>
    <xf numFmtId="0" fontId="5" fillId="0" borderId="41" xfId="0" applyFont="1" applyBorder="1" applyAlignment="1" applyProtection="1">
      <alignment vertical="center"/>
    </xf>
    <xf numFmtId="0" fontId="22" fillId="9" borderId="39" xfId="0" applyFont="1" applyFill="1" applyBorder="1" applyAlignment="1" applyProtection="1">
      <alignment horizontal="left" vertical="center" wrapText="1"/>
    </xf>
    <xf numFmtId="0" fontId="22" fillId="9" borderId="40" xfId="0" applyFont="1" applyFill="1" applyBorder="1" applyAlignment="1" applyProtection="1">
      <alignment horizontal="left" vertical="center" wrapText="1"/>
    </xf>
    <xf numFmtId="0" fontId="5" fillId="0" borderId="41" xfId="0" applyFont="1" applyBorder="1" applyProtection="1"/>
    <xf numFmtId="0" fontId="22" fillId="0" borderId="39" xfId="0" applyFont="1" applyBorder="1" applyAlignment="1" applyProtection="1">
      <alignment horizontal="left" vertical="center" wrapText="1"/>
    </xf>
    <xf numFmtId="0" fontId="22" fillId="0" borderId="40" xfId="0" applyFont="1" applyBorder="1" applyAlignment="1" applyProtection="1">
      <alignment horizontal="left" vertical="center" wrapText="1"/>
    </xf>
    <xf numFmtId="0" fontId="20" fillId="0" borderId="40" xfId="0" applyFont="1" applyBorder="1" applyAlignment="1" applyProtection="1">
      <alignment horizontal="left" vertical="center" wrapText="1"/>
    </xf>
    <xf numFmtId="0" fontId="4" fillId="0" borderId="0" xfId="0" applyFont="1" applyAlignment="1">
      <alignment horizontal="left" vertical="top" wrapText="1"/>
    </xf>
    <xf numFmtId="0" fontId="0" fillId="0" borderId="0" xfId="0" applyAlignment="1">
      <alignment horizontal="left" vertical="top"/>
    </xf>
  </cellXfs>
  <cellStyles count="8">
    <cellStyle name="Hyperlink" xfId="6" builtinId="8"/>
    <cellStyle name="Hyperlink 2" xfId="2" xr:uid="{00000000-0005-0000-0000-000000000000}"/>
    <cellStyle name="Normal" xfId="0" builtinId="0"/>
    <cellStyle name="Normal 2" xfId="3" xr:uid="{00000000-0005-0000-0000-000002000000}"/>
    <cellStyle name="Normal 3" xfId="4" xr:uid="{00000000-0005-0000-0000-000003000000}"/>
    <cellStyle name="Normal 3 2" xfId="5" xr:uid="{0BC8029A-5928-44CF-A48F-183132573C67}"/>
    <cellStyle name="Normal 3 2 2" xfId="7" xr:uid="{EDBA1064-7C5B-4106-9CF3-15AAE7121AF3}"/>
    <cellStyle name="Style 1"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1285">
            <xs:annotation>
              <xs:documentation>
						JADRAN d.d.
					</xs:documentation>
            </xs:annotation>
          </xs:enumeration>
          <xs:enumeration value="5158">
            <xs:annotation>
              <xs:documentation>
						SUNCE KONCERN d.d. za turizam i ugostiteljstvo
					</xs:documentation>
            </xs:annotation>
          </xs:enumeration>
          <xs:enumeration value="15989">
            <xs:annotation>
              <xs:documentation>
						GRANOLIO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restriction>
      </xs:simpleType>
      <xs:simpleType name="Godina">
        <xs:restriction base="xs:integer">
          <xs:minInclusive value="2000"/>
          <xs:maxInclusive value="2050"/>
          <xs:fractionDigits value="0"/>
          <xs:totalDigits value="4"/>
        </xs:restriction>
      </xs:simpleType>
      <xs:simpleType name="Period">
        <xs:restriction base="xs:short">
          <xs:minInclusive value="1"/>
          <xs:maxInclusive value="4"/>
          <xs:fractionDigits value="0"/>
          <xs:totalDigits value="1"/>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TFI-IZD-POD">
        <xs:complexType>
          <xs:sequence>
            <xs:element name="Izvjesce" type="Izvjesce" minOccurs="1" maxOccurs="1"/>
            <xs:element name="IFP-GFI-IZD-POD_1000374" type="IFP-GFI-IZD-POD_1000374" minOccurs="1" maxOccurs="1"/>
            <xs:element name="ISD-GFI-IZD-POD_1000375" type="ISD-GFI-IZD-POD_1000375" minOccurs="1" maxOccurs="1"/>
            <xs:element name="NTI-GFI-IZD-POD_1000376" type="NTI-GFI-IZD-POD_1000376" minOccurs="1" maxOccurs="1"/>
            <xs:element name="NTD-GFI-IZD-POD_1000378" type="NTD-GFI-IZD-POD_1000378" minOccurs="1" maxOccurs="1"/>
            <xs:element name="IPK-GFI-IZD-POD_1000380" type="IPK-GFI-IZD-POD_1000380" minOccurs="1" maxOccurs="1"/>
          </xs:sequence>
        </xs:complexType>
      </xs:element>
      <xs:complexType name="Izvjesce">
        <xs:sequence>
          <xs:element name="Godina" type="Godina" nillable="false"/>
          <xs:element name="Period" type="Period" nillable="false"/>
          <xs:element name="sif_ust" type="sif_ust" nillable="false"/>
          <xs:element name="AtribIzv" type="AtribIzv" nillable="false"/>
        </xs:sequence>
      </xs:complexType>
      <xs:complexType name="IFP-GFI-IZD-POD_1000374">
        <xs:annotation>
          <xs:documentation>
				Izvještaj o financijskom položaju, opći izdavatelji, tromjesečni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74923" type="decimal_18_2" nillable="false"/>
          <xs:element name="P1074925" type="decimal_18_2" nillable="false"/>
          <xs:element name="P1084406" type="decimal_18_2" nillable="false"/>
          <xs:element name="P1084407"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75">
        <xs:annotation>
          <xs:documentation>
				Izvještaj o sveobuhvatnoj dobiti, opći izdavatelji, tromjesečni
			</xs:documentation>
        </xs:annotation>
        <xs:all>
          <xs:element name="P1076024" type="decimal_18_2" nillable="false"/>
          <xs:element name="P1082291" type="decimal_18_2" nillable="false"/>
          <xs:element name="P1076032" type="decimal_18_2" nillable="false"/>
          <xs:element name="P1082293" type="decimal_18_2" nillable="false"/>
          <xs:element name="P1076039" type="decimal_18_2" nillable="false"/>
          <xs:element name="P1082294" type="decimal_18_2" nillable="false"/>
          <xs:element name="P1076041" type="decimal_18_2" nillable="false"/>
          <xs:element name="P1082296" type="decimal_18_2" nillable="false"/>
          <xs:element name="P1076043" type="decimal_18_2" nillable="false"/>
          <xs:element name="P1082297" type="decimal_18_2" nillable="false"/>
          <xs:element name="P1076046" type="decimal_18_2" nillable="false"/>
          <xs:element name="P1082299" type="decimal_18_2" nillable="false"/>
          <xs:element name="P1076048" type="decimal_18_2" nillable="false"/>
          <xs:element name="P1082302" type="decimal_18_2" nillable="false"/>
          <xs:element name="P1076052" type="decimal_18_2" nillable="false"/>
          <xs:element name="P1082303" type="decimal_18_2" nillable="false"/>
          <xs:element name="P1076056" type="decimal_18_2" nillable="false"/>
          <xs:element name="P1082305" type="decimal_18_2" nillable="false"/>
          <xs:element name="P1076058" type="decimal_18_2" nillable="false"/>
          <xs:element name="P1082307" type="decimal_18_2" nillable="false"/>
          <xs:element name="P1076060" type="decimal_18_2" nillable="false"/>
          <xs:element name="P1082308" type="decimal_18_2" nillable="false"/>
          <xs:element name="P1076062" type="decimal_18_2" nillable="false"/>
          <xs:element name="P1082310" type="decimal_18_2" nillable="false"/>
          <xs:element name="P1076064" type="decimal_18_2" nillable="false"/>
          <xs:element name="P1082311" type="decimal_18_2" nillable="false"/>
          <xs:element name="P1076066" type="decimal_18_2" nillable="false"/>
          <xs:element name="P1082313" type="decimal_18_2" nillable="false"/>
          <xs:element name="P1076069" type="decimal_18_2" nillable="false"/>
          <xs:element name="P1082315" type="decimal_18_2" nillable="false"/>
          <xs:element name="P1076071" type="decimal_18_2" nillable="false"/>
          <xs:element name="P1082316" type="decimal_18_2" nillable="false"/>
          <xs:element name="P1076073" type="decimal_18_2" nillable="false"/>
          <xs:element name="P1082318" type="decimal_18_2" nillable="false"/>
          <xs:element name="P1076076" type="decimal_18_2" nillable="false"/>
          <xs:element name="P1082319" type="decimal_18_2" nillable="false"/>
          <xs:element name="P1076078" type="decimal_18_2" nillable="false"/>
          <xs:element name="P1082321" type="decimal_18_2" nillable="false"/>
          <xs:element name="P1076080" type="decimal_18_2" nillable="false"/>
          <xs:element name="P1082324" type="decimal_18_2" nillable="false"/>
          <xs:element name="P1076082" type="decimal_18_2" nillable="false"/>
          <xs:element name="P1082326" type="decimal_18_2" nillable="false"/>
          <xs:element name="P1076084" type="decimal_18_2" nillable="false"/>
          <xs:element name="P1082327" type="decimal_18_2" nillable="false"/>
          <xs:element name="P1076087" type="decimal_18_2" nillable="false"/>
          <xs:element name="P1082329" type="decimal_18_2" nillable="false"/>
          <xs:element name="P1076090" type="decimal_18_2" nillable="false"/>
          <xs:element name="P1082330" type="decimal_18_2" nillable="false"/>
          <xs:element name="P1076092" type="decimal_18_2" nillable="false"/>
          <xs:element name="P1082332" type="decimal_18_2" nillable="false"/>
          <xs:element name="P1076094" type="decimal_18_2" nillable="false"/>
          <xs:element name="P1082334" type="decimal_18_2" nillable="false"/>
          <xs:element name="P1076095" type="decimal_18_2" nillable="false"/>
          <xs:element name="P1082335" type="decimal_18_2" nillable="false"/>
          <xs:element name="P1076098" type="decimal_18_2" nillable="false"/>
          <xs:element name="P1082337" type="decimal_18_2" nillable="false"/>
          <xs:element name="P1076101" type="decimal_18_2" nillable="false"/>
          <xs:element name="P1082339" type="decimal_18_2" nillable="false"/>
          <xs:element name="P1076103" type="decimal_18_2" nillable="false"/>
          <xs:element name="P1082340" type="decimal_18_2" nillable="false"/>
          <xs:element name="P1076105" type="decimal_18_2" nillable="false"/>
          <xs:element name="P1082342" type="decimal_18_2" nillable="false"/>
          <xs:element name="P1076107" type="decimal_18_2" nillable="false"/>
          <xs:element name="P1082345" type="decimal_18_2" nillable="false"/>
          <xs:element name="P1076109" type="decimal_18_2" nillable="false"/>
          <xs:element name="P1082347" type="decimal_18_2" nillable="false"/>
          <xs:element name="P1076111" type="decimal_18_2" nillable="false"/>
          <xs:element name="P1082348" type="decimal_18_2" nillable="false"/>
          <xs:element name="P1076113" type="decimal_18_2" nillable="false"/>
          <xs:element name="P1082350" type="decimal_18_2" nillable="false"/>
          <xs:element name="P1076115" type="decimal_18_2" nillable="false"/>
          <xs:element name="P1082352" type="decimal_18_2" nillable="false"/>
          <xs:element name="P1076117" type="decimal_18_2" nillable="false"/>
          <xs:element name="P1082353" type="decimal_18_2" nillable="false"/>
          <xs:element name="P1076122" type="decimal_18_2" nillable="false"/>
          <xs:element name="P1082355" type="decimal_18_2" nillable="false"/>
          <xs:element name="P1076126" type="decimal_18_2" nillable="false"/>
          <xs:element name="P1082357" type="decimal_18_2" nillable="false"/>
          <xs:element name="P1076128" type="decimal_18_2" nillable="false"/>
          <xs:element name="P1082359" type="decimal_18_2" nillable="false"/>
          <xs:element name="P1076130" type="decimal_18_2" nillable="false"/>
          <xs:element name="P1082363" type="decimal_18_2" nillable="false"/>
          <xs:element name="P1076132" type="decimal_18_2" nillable="false"/>
          <xs:element name="P1082371" type="decimal_18_2" nillable="false"/>
          <xs:element name="P1076134" type="decimal_18_2" nillable="false"/>
          <xs:element name="P1082373" type="decimal_18_2" nillable="false"/>
          <xs:element name="P1076136" type="decimal_18_2" nillable="false"/>
          <xs:element name="P1082375" type="decimal_18_2" nillable="false"/>
          <xs:element name="P1076138" type="decimal_18_2" nillable="false"/>
          <xs:element name="P1082377" type="decimal_18_2" nillable="false"/>
          <xs:element name="P1076140" type="decimal_18_2" nillable="false"/>
          <xs:element name="P1082379" type="decimal_18_2" nillable="false"/>
          <xs:element name="P1076142" type="decimal_18_2" nillable="false"/>
          <xs:element name="P1082380" type="decimal_18_2" nillable="false"/>
          <xs:element name="P1076144" type="decimal_18_2" nillable="false"/>
          <xs:element name="P1082382" type="decimal_18_2" nillable="false"/>
          <xs:element name="P1076147" type="decimal_18_2" nillable="false"/>
          <xs:element name="P1082384" type="decimal_18_2" nillable="false"/>
          <xs:element name="P1076150" type="decimal_18_2" nillable="false"/>
          <xs:element name="P1082386" type="decimal_18_2" nillable="false"/>
          <xs:element name="P1076152" type="decimal_18_2" nillable="false"/>
          <xs:element name="P1082387" type="decimal_18_2" nillable="false"/>
          <xs:element name="P1076154" type="decimal_18_2" nillable="false"/>
          <xs:element name="P1082389" type="decimal_18_2" nillable="false"/>
          <xs:element name="P1076156" type="decimal_18_2" nillable="false"/>
          <xs:element name="P1082391" type="decimal_18_2" nillable="false"/>
          <xs:element name="P1076158" type="decimal_18_2" nillable="false"/>
          <xs:element name="P1082393" type="decimal_18_2" nillable="false"/>
          <xs:element name="P1076162" type="decimal_18_2" nillable="false"/>
          <xs:element name="P1082395" type="decimal_18_2" nillable="false"/>
          <xs:element name="P1076164" type="decimal_18_2" nillable="false"/>
          <xs:element name="P1082397" type="decimal_18_2" nillable="false"/>
          <xs:element name="P1076166" type="decimal_18_2" nillable="false"/>
          <xs:element name="P1082399" type="decimal_18_2" nillable="false"/>
          <xs:element name="P1076168" type="decimal_18_2" nillable="false"/>
          <xs:element name="P1082400" type="decimal_18_2" nillable="false"/>
          <xs:element name="P1076170" type="decimal_18_2" nillable="false"/>
          <xs:element name="P1082402" type="decimal_18_2" nillable="false"/>
          <xs:element name="P1076173" type="decimal_18_2" nillable="false"/>
          <xs:element name="P1082404" type="decimal_18_2" nillable="false"/>
          <xs:element name="P1076175" type="decimal_18_2" nillable="false"/>
          <xs:element name="P1082405" type="decimal_18_2" nillable="false"/>
          <xs:element name="P1076178" type="decimal_18_2" nillable="false"/>
          <xs:element name="P1082407" type="decimal_18_2" nillable="false"/>
          <xs:element name="P1076180" type="decimal_18_2" nillable="false"/>
          <xs:element name="P1082409" type="decimal_18_2" nillable="false"/>
          <xs:element name="P1076182" type="decimal_18_2" nillable="false"/>
          <xs:element name="P1082411" type="decimal_18_2" nillable="false"/>
          <xs:element name="P1076234" type="decimal_18_2" nillable="false"/>
          <xs:element name="P1082413" type="decimal_18_2" nillable="false"/>
          <xs:element name="P1076236" type="decimal_18_2" nillable="false"/>
          <xs:element name="P1082414" type="decimal_18_2" nillable="false"/>
          <xs:element name="P1076240" type="decimal_18_2" nillable="false"/>
          <xs:element name="P1082421" type="decimal_18_2" nillable="false"/>
          <xs:element name="P1076243" type="decimal_18_2" nillable="false"/>
          <xs:element name="P1082424" type="decimal_18_2" nillable="false"/>
          <xs:element name="P1076245" type="decimal_18_2" nillable="false"/>
          <xs:element name="P1082426" type="decimal_18_2" nillable="false"/>
          <xs:element name="P1076247" type="decimal_18_2" nillable="false"/>
          <xs:element name="P1082427" type="decimal_18_2" nillable="false"/>
          <xs:element name="P1076249" type="decimal_18_2" nillable="false"/>
          <xs:element name="P1082431" type="decimal_18_2" nillable="false"/>
          <xs:element name="P1076251" type="decimal_18_2" nillable="false"/>
          <xs:element name="P1082432" type="decimal_18_2" nillable="false"/>
          <xs:element name="P1076253" type="decimal_18_2" nillable="false"/>
          <xs:element name="P1082434" type="decimal_18_2" nillable="false"/>
          <xs:element name="P1076255" type="decimal_18_2" nillable="false"/>
          <xs:element name="P1082436" type="decimal_18_2" nillable="false"/>
          <xs:element name="P1076257" type="decimal_18_2" nillable="false"/>
          <xs:element name="P1082438" type="decimal_18_2" nillable="false"/>
          <xs:element name="P1076259" type="decimal_18_2" nillable="false"/>
          <xs:element name="P1082439" type="decimal_18_2" nillable="false"/>
          <xs:element name="P1076262" type="decimal_18_2" nillable="false"/>
          <xs:element name="P1082441" type="decimal_18_2" nillable="false"/>
          <xs:element name="P1076264" type="decimal_18_2" nillable="false"/>
          <xs:element name="P1082443" type="decimal_18_2" nillable="false"/>
          <xs:element name="P1076274" type="decimal_18_2" nillable="false"/>
          <xs:element name="P1082444" type="decimal_18_2" nillable="false"/>
          <xs:element name="P1076276" type="decimal_18_2" nillable="false"/>
          <xs:element name="P1082446" type="decimal_18_2" nillable="false"/>
          <xs:element name="P1076278" type="decimal_18_2" nillable="false"/>
          <xs:element name="P1082448" type="decimal_18_2" nillable="false"/>
          <xs:element name="P1076280" type="decimal_18_2" nillable="false"/>
          <xs:element name="P1082449" type="decimal_18_2" nillable="false"/>
          <xs:element name="P1076281" type="decimal_18_2" nillable="false"/>
          <xs:element name="P1082451" type="decimal_18_2" nillable="false"/>
          <xs:element name="P1076282" type="decimal_18_2" nillable="false"/>
          <xs:element name="P1082452" type="decimal_18_2" nillable="false"/>
          <xs:element name="P1076283" type="decimal_18_2" nillable="false"/>
          <xs:element name="P1082454" type="decimal_18_2" nillable="false"/>
          <xs:element name="P1076284" type="decimal_18_2" nillable="false"/>
          <xs:element name="P1082456" type="decimal_18_2" nillable="false"/>
          <xs:element name="P1076285" type="decimal_18_2" nillable="false"/>
          <xs:element name="P1082457" type="decimal_18_2" nillable="false"/>
          <xs:element name="P1076286" type="decimal_18_2" nillable="false"/>
          <xs:element name="P1082459" type="decimal_18_2" nillable="false"/>
          <xs:element name="P1076287" type="decimal_18_2" nillable="false"/>
          <xs:element name="P1082476" type="decimal_18_2" nillable="false"/>
          <xs:element name="P1076288" type="decimal_18_2" nillable="false"/>
          <xs:element name="P1082478" type="decimal_18_2" nillable="false"/>
          <xs:element name="P1076289" type="decimal_18_2" nillable="false"/>
          <xs:element name="P1082479" type="decimal_18_2" nillable="false"/>
          <xs:element name="P1076291" type="decimal_18_2" nillable="false"/>
          <xs:element name="P1082481" type="decimal_18_2" nillable="false"/>
          <xs:element name="P1076293" type="decimal_18_2" nillable="false"/>
          <xs:element name="P1082483" type="decimal_18_2" nillable="false"/>
          <xs:element name="P1076295" type="decimal_18_2" nillable="false"/>
          <xs:element name="P1082485" type="decimal_18_2" nillable="false"/>
          <xs:element name="P1076297" type="decimal_18_2" nillable="false"/>
          <xs:element name="P1082486" type="decimal_18_2" nillable="false"/>
          <xs:element name="P1076299" type="decimal_18_2" nillable="false"/>
          <xs:element name="P1082489" type="decimal_18_2" nillable="false"/>
          <xs:element name="P1076301" type="decimal_18_2" nillable="false"/>
          <xs:element name="P1082491" type="decimal_18_2" nillable="false"/>
          <xs:element name="P1076303" type="decimal_18_2" nillable="false"/>
          <xs:element name="P1082492" type="decimal_18_2" nillable="false"/>
          <xs:element name="P1076315" type="decimal_18_2" nillable="false"/>
          <xs:element name="P1082494" type="decimal_18_2" nillable="false"/>
          <xs:element name="P1076317" type="decimal_18_2" nillable="false"/>
          <xs:element name="P1082495" type="decimal_18_2" nillable="false"/>
          <xs:element name="P1076322" type="decimal_18_2" nillable="false"/>
          <xs:element name="P1082496" type="decimal_18_2" nillable="false"/>
          <xs:element name="P1076324" type="decimal_18_2" nillable="false"/>
          <xs:element name="P1082499" type="decimal_18_2" nillable="false"/>
          <xs:element name="P1076326" type="decimal_18_2" nillable="false"/>
          <xs:element name="P1082500" type="decimal_18_2" nillable="false"/>
          <xs:element name="P1076330" type="decimal_18_2" nillable="false"/>
          <xs:element name="P1082502" type="decimal_18_2" nillable="false"/>
          <xs:element name="P1076331" type="decimal_18_2" nillable="false"/>
          <xs:element name="P1082504" type="decimal_18_2" nillable="false"/>
          <xs:element name="P1076332" type="decimal_18_2" nillable="false"/>
          <xs:element name="P1082506" type="decimal_18_2" nillable="false"/>
          <xs:element name="P1076333" type="decimal_18_2" nillable="false"/>
          <xs:element name="P1082508" type="decimal_18_2" nillable="false"/>
          <xs:element name="P1076334" type="decimal_18_2" nillable="false"/>
          <xs:element name="P1082509" type="decimal_18_2" nillable="false"/>
          <xs:element name="P1076335" type="decimal_18_2" nillable="false"/>
          <xs:element name="P1082511" type="decimal_18_2" nillable="false"/>
          <xs:element name="P1076336" type="decimal_18_2" nillable="false"/>
          <xs:element name="P1082513" type="decimal_18_2" nillable="false"/>
          <xs:element name="P1076337" type="decimal_18_2" nillable="false"/>
          <xs:element name="P1082515" type="decimal_18_2" nillable="false"/>
          <xs:element name="P1076338" type="decimal_18_2" nillable="false"/>
          <xs:element name="P1082517" type="decimal_18_2" nillable="false"/>
          <xs:element name="P1076339" type="decimal_18_2" nillable="false"/>
          <xs:element name="P1082518" type="decimal_18_2" nillable="false"/>
          <xs:element name="P1076340" type="decimal_18_2" nillable="false"/>
          <xs:element name="P1082520" type="decimal_18_2" nillable="false"/>
          <xs:element name="P1076341" type="decimal_18_2" nillable="false"/>
          <xs:element name="P1082522" type="decimal_18_2" nillable="false"/>
          <xs:element name="P1076342" type="decimal_18_2" nillable="false"/>
          <xs:element name="P1082524" type="decimal_18_2" nillable="false"/>
          <xs:element name="P1076343" type="decimal_18_2" nillable="false"/>
          <xs:element name="P1082526" type="decimal_18_2" nillable="false"/>
          <xs:element name="P1076344" type="decimal_18_2" nillable="false"/>
          <xs:element name="P1082531" type="decimal_18_2" nillable="false"/>
          <xs:element name="P1076345" type="decimal_18_2" nillable="false"/>
          <xs:element name="P1082534" type="decimal_18_2" nillable="false"/>
          <xs:element name="P1076346" type="decimal_18_2" nillable="false"/>
          <xs:element name="P1082535" type="decimal_18_2" nillable="false"/>
          <xs:element name="P1076347" type="decimal_18_2" nillable="false"/>
          <xs:element name="P1082536" type="decimal_18_2" nillable="false"/>
          <xs:element name="P1076348" type="decimal_18_2" nillable="false"/>
          <xs:element name="P1082537" type="decimal_18_2" nillable="false"/>
          <xs:element name="P1076349" type="decimal_18_2" nillable="false"/>
          <xs:element name="P1082538" type="decimal_18_2" nillable="false"/>
          <xs:element name="P1076350" type="decimal_18_2" nillable="false"/>
          <xs:element name="P1082539" type="decimal_18_2" nillable="false"/>
          <xs:element name="P1076351" type="decimal_18_2" nillable="false"/>
          <xs:element name="P1082540" type="decimal_18_2" nillable="false"/>
          <xs:element name="P1076352" type="decimal_18_2" nillable="false"/>
          <xs:element name="P1082541" type="decimal_18_2" nillable="false"/>
          <xs:element name="P1076353" type="decimal_18_2" nillable="false"/>
          <xs:element name="P1082542" type="decimal_18_2" nillable="false"/>
          <xs:element name="P1076354" type="decimal_18_2" nillable="false"/>
          <xs:element name="P1082543" type="decimal_18_2" nillable="false"/>
          <xs:element name="P1076355" type="decimal_18_2" nillable="false"/>
          <xs:element name="P1082544" type="decimal_18_2" nillable="false"/>
          <xs:element name="P1076356" type="decimal_18_2" nillable="false"/>
          <xs:element name="P1082545" type="decimal_18_2" nillable="false"/>
          <xs:element name="P1076357" type="decimal_18_2" nillable="false"/>
          <xs:element name="P1082546" type="decimal_18_2" nillable="false"/>
          <xs:element name="P1076358" type="decimal_18_2" nillable="false"/>
          <xs:element name="P1082547" type="decimal_18_2" nillable="false"/>
          <xs:element name="P1076359" type="decimal_18_2" nillable="false"/>
          <xs:element name="P1082548" type="decimal_18_2" nillable="false"/>
          <xs:element name="P1076360" type="decimal_18_2" nillable="false"/>
          <xs:element name="P1082549" type="decimal_18_2" nillable="false"/>
          <xs:element name="P1076361" type="decimal_18_2" nillable="false"/>
          <xs:element name="P1082551" type="decimal_18_2" nillable="false"/>
          <xs:element name="P1076362" type="decimal_18_2" nillable="false"/>
          <xs:element name="P1082553" type="decimal_18_2" nillable="false"/>
          <xs:element name="P1076363" type="decimal_18_2" nillable="false"/>
          <xs:element name="P1082555" type="decimal_18_2" nillable="false"/>
          <xs:element name="P1076364" type="decimal_18_2" nillable="false"/>
          <xs:element name="P1082556" type="decimal_18_2" nillable="false"/>
          <xs:element name="P1076365" type="decimal_18_2" nillable="false"/>
          <xs:element name="P1082557" type="decimal_18_2" nillable="false"/>
          <xs:element name="P1076366" type="decimal_18_2" nillable="false"/>
          <xs:element name="P1082559" type="decimal_18_2" nillable="false"/>
          <xs:element name="P1076367" type="decimal_18_2" nillable="false"/>
          <xs:element name="P1082560" type="decimal_18_2" nillable="false"/>
          <xs:element name="P1076368" type="decimal_18_2" nillable="false"/>
          <xs:element name="P1082561" type="decimal_18_2" nillable="false"/>
          <xs:element name="P1076369" type="decimal_18_2" nillable="false"/>
          <xs:element name="P1082563" type="decimal_18_2" nillable="false"/>
          <xs:element name="P1076370" type="decimal_18_2" nillable="false"/>
          <xs:element name="P1082565" type="decimal_18_2" nillable="false"/>
          <xs:element name="P1076371" type="decimal_18_2" nillable="false"/>
          <xs:element name="P1082567" type="decimal_18_2" nillable="false"/>
          <xs:element name="P1076372" type="decimal_18_2" nillable="false"/>
          <xs:element name="P1082569" type="decimal_18_2" nillable="false"/>
          <xs:element name="P1076373" type="decimal_18_2" nillable="false"/>
          <xs:element name="P1082571" type="decimal_18_2" nillable="false"/>
          <xs:element name="P1076374" type="decimal_18_2" nillable="false"/>
          <xs:element name="P1082572" type="decimal_18_2" nillable="false"/>
          <xs:element name="P1076375" type="decimal_18_2" nillable="false"/>
          <xs:element name="P1082574" type="decimal_18_2" nillable="false"/>
          <xs:element name="P1076376" type="decimal_18_2" nillable="false"/>
          <xs:element name="P1082575" type="decimal_18_2" nillable="false"/>
          <xs:element name="P1076377" type="decimal_18_2" nillable="false"/>
          <xs:element name="P1082577" type="decimal_18_2" nillable="false"/>
          <xs:element name="P1076378" type="decimal_18_2" nillable="false"/>
          <xs:element name="P1082579" type="decimal_18_2" nillable="false"/>
          <xs:element name="P1076379" type="decimal_18_2" nillable="false"/>
          <xs:element name="P1082581" type="decimal_18_2" nillable="false"/>
          <xs:element name="P1076380" type="decimal_18_2" nillable="false"/>
          <xs:element name="P1082583" type="decimal_18_2" nillable="false"/>
          <xs:element name="P1076381" type="decimal_18_2" nillable="false"/>
          <xs:element name="P1082585" type="decimal_18_2" nillable="false"/>
          <xs:element name="P1076382" type="decimal_18_2" nillable="false"/>
          <xs:element name="P1082586" type="decimal_18_2" nillable="false"/>
          <xs:element name="P1076383" type="decimal_18_2" nillable="false"/>
          <xs:element name="P1082587" type="decimal_18_2" nillable="false"/>
          <xs:element name="P1076384" type="decimal_18_2" nillable="false"/>
          <xs:element name="P1082588" type="decimal_18_2" nillable="false"/>
          <xs:element name="P1076385" type="decimal_18_2" nillable="false"/>
          <xs:element name="P1082589" type="decimal_18_2" nillable="false"/>
          <xs:element name="P1076386" type="decimal_18_2" nillable="false"/>
          <xs:element name="P1082590" type="decimal_18_2" nillable="false"/>
          <xs:element name="P1076387" type="decimal_18_2" nillable="false"/>
          <xs:element name="P1082591" type="decimal_18_2" nillable="false"/>
          <xs:element name="P1076388" type="decimal_18_2" nillable="false"/>
          <xs:element name="P1082592" type="decimal_18_2" nillable="false"/>
          <xs:element name="P1076389" type="decimal_18_2" nillable="false"/>
          <xs:element name="P1082593" type="decimal_18_2" nillable="false"/>
          <xs:element name="P1076390" type="decimal_18_2" nillable="false"/>
          <xs:element name="P1082594" type="decimal_18_2" nillable="false"/>
          <xs:element name="P1076391" type="decimal_18_2" nillable="false"/>
          <xs:element name="P1082595" type="decimal_18_2" nillable="false"/>
          <xs:element name="P1076392" type="decimal_18_2" nillable="false"/>
          <xs:element name="P1082596" type="decimal_18_2" nillable="false"/>
          <xs:element name="P1076393" type="decimal_18_2" nillable="false"/>
          <xs:element name="P1082597" type="decimal_18_2" nillable="false"/>
          <xs:element name="P1076394" type="decimal_18_2" nillable="false"/>
          <xs:element name="P1082598" type="decimal_18_2" nillable="false"/>
          <xs:element name="P1076395" type="decimal_18_2" nillable="false"/>
          <xs:element name="P1082599" type="decimal_18_2" nillable="false"/>
          <xs:element name="P1076396" type="decimal_18_2" nillable="false"/>
          <xs:element name="P1082600" type="decimal_18_2" nillable="false"/>
          <xs:element name="P1076397" type="decimal_18_2" nillable="false"/>
          <xs:element name="P1082601" type="decimal_18_2" nillable="false"/>
          <xs:element name="P1076398" type="decimal_18_2" nillable="false"/>
          <xs:element name="P1082602" type="decimal_18_2" nillable="false"/>
          <xs:element name="P1076399" type="decimal_18_2" nillable="false"/>
          <xs:element name="P1082603" type="decimal_18_2" nillable="false"/>
          <xs:element name="P1076400" type="decimal_18_2" nillable="false"/>
          <xs:element name="P1082604" type="decimal_18_2" nillable="false"/>
          <xs:element name="P1076401" type="decimal_18_2" nillable="false"/>
          <xs:element name="P1082605" type="decimal_18_2" nillable="false"/>
          <xs:element name="P1076402" type="decimal_18_2" nillable="false"/>
          <xs:element name="P1082606" type="decimal_18_2" nillable="false"/>
          <xs:element name="P1076403" type="decimal_18_2" nillable="false"/>
          <xs:element name="P1082607" type="decimal_18_2" nillable="false"/>
          <xs:element name="P1076404" type="decimal_18_2" nillable="false"/>
          <xs:element name="P1082608" type="decimal_18_2" nillable="false"/>
          <xs:element name="P1076405" type="decimal_18_2" nillable="false"/>
          <xs:element name="P1082609" type="decimal_18_2" nillable="false"/>
          <xs:element name="P1076406" type="decimal_18_2" nillable="false"/>
          <xs:element name="P1082610" type="decimal_18_2" nillable="false"/>
          <xs:element name="P1076407" type="decimal_18_2" nillable="false"/>
          <xs:element name="P1082611" type="decimal_18_2" nillable="false"/>
          <xs:element name="P1076408" type="decimal_18_2" nillable="false"/>
          <xs:element name="P1082612" type="decimal_18_2" nillable="false"/>
          <xs:element name="P1076409" type="decimal_18_2" nillable="false"/>
          <xs:element name="P1082613" type="decimal_18_2" nillable="false"/>
          <xs:element name="P1076410" type="decimal_18_2" nillable="false"/>
          <xs:element name="P1082614" type="decimal_18_2" nillable="false"/>
          <xs:element name="P1076411" type="decimal_18_2" nillable="false"/>
          <xs:element name="P1082615" type="decimal_18_2" nillable="false"/>
          <xs:element name="P1076412" type="decimal_18_2" nillable="false"/>
          <xs:element name="P1082616" type="decimal_18_2" nillable="false"/>
        </xs:all>
      </xs:complexType>
      <xs:complexType name="NTI-GFI-IZD-POD_1000376">
        <xs:annotation>
          <xs:documentation>
				Izvještaj o novčanom toku, indirektna, opći izdavatelji, tromjesečni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78">
        <xs:annotation>
          <xs:documentation>
				Izvještaj o novčanom toku, direktna, opći izdavatelji, tromjesečni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3" type="decimal_18_2" nillable="false"/>
          <xs:element name="P1078114" type="decimal_18_2" nillable="false"/>
          <xs:element name="P1078115" type="decimal_18_2" nillable="false"/>
          <xs:element name="P1078116" type="decimal_18_2" nillable="false"/>
          <xs:element name="P1078117" type="decimal_18_2" nillable="false"/>
          <xs:element name="P1078118" type="decimal_18_2" nillable="false"/>
          <xs:element name="P1078119" type="decimal_18_2" nillable="false"/>
          <xs:element name="P1078120"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80">
        <xs:annotation>
          <xs:documentation>
				Izvještaj o promjenama kapitala, opći izdavatelji, tromjesečni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28" type="decimal_18_2" nillable="false"/>
          <xs:element name="P1079929" type="decimal_18_2" nillable="false"/>
          <xs:element name="P1079930" type="decimal_18_2" nillable="false"/>
          <xs:element name="P1079931" type="decimal_18_2" nillable="false"/>
          <xs:element name="P1079932" type="decimal_18_2" nillable="false"/>
          <xs:element name="P1079933" type="decimal_18_2" nillable="false"/>
          <xs:element name="P1079934" type="decimal_18_2" nillable="false"/>
          <xs:element name="P1079935" type="decimal_18_2" nillable="false"/>
          <xs:element name="P1082014" type="decimal_18_2" nillable="false"/>
          <xs:element name="P1082016" type="decimal_18_2" nillable="false"/>
          <xs:element name="P1082018" type="decimal_18_2" nillable="false"/>
          <xs:element name="P1082019" type="decimal_18_2" nillable="false"/>
          <xs:element name="P1082029" type="decimal_18_2" nillable="false"/>
          <xs:element name="P1082032" type="decimal_18_2" nillable="false"/>
          <xs:element name="P1082034" type="decimal_18_2" nillable="false"/>
          <xs:element name="P1082035"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36" type="decimal_18_2" nillable="false"/>
          <xs:element name="P1080137" type="decimal_18_2" nillable="false"/>
          <xs:element name="P1080138" type="decimal_18_2" nillable="false"/>
          <xs:element name="P1080139" type="decimal_18_2" nillable="false"/>
          <xs:element name="P1080140" type="decimal_18_2" nillable="false"/>
          <xs:element name="P1080141" type="decimal_18_2" nillable="false"/>
          <xs:element name="P1080142" type="decimal_18_2" nillable="false"/>
          <xs:element name="P1080143" type="decimal_18_2" nillable="false"/>
          <xs:element name="P1082418" type="decimal_18_2" nillable="false"/>
          <xs:element name="P1082419" type="decimal_18_2" nillable="false"/>
          <xs:element name="P1082420" type="decimal_18_2" nillable="false"/>
          <xs:element name="P1082422" type="decimal_18_2" nillable="false"/>
          <xs:element name="P1082423" type="decimal_18_2" nillable="false"/>
          <xs:element name="P1082425" type="decimal_18_2" nillable="false"/>
          <xs:element name="P1082428" type="decimal_18_2" nillable="false"/>
          <xs:element name="P1082320"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1"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xmlMaps" Target="xmlMap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12E1ED9E-CBFE-471E-8687-D52E2A093B20}" r="H8" connectionId="0">
    <xmlCellPr id="1" xr6:uid="{48414A99-08D2-4D0A-A12F-00EDAFC09FB6}" uniqueName="P1074366">
      <xmlPr mapId="1" xpath="/TFI-IZD-POD/IFP-GFI-IZD-POD_1000374/P1074366" xmlDataType="decimal"/>
    </xmlCellPr>
  </singleXmlCell>
  <singleXmlCell id="6" xr6:uid="{08644B8A-FE32-4EB2-BC8B-7B8F0CAB3DF3}" r="I8" connectionId="0">
    <xmlCellPr id="1" xr6:uid="{3C3A7464-B8C6-4EB0-8C61-858196C98A2E}" uniqueName="P1074367">
      <xmlPr mapId="1" xpath="/TFI-IZD-POD/IFP-GFI-IZD-POD_1000374/P1074367" xmlDataType="decimal"/>
    </xmlCellPr>
  </singleXmlCell>
  <singleXmlCell id="7" xr6:uid="{9C0622DA-A148-40C5-87BA-9C55C0216BAC}" r="H9" connectionId="0">
    <xmlCellPr id="1" xr6:uid="{AA31BD22-65F7-407E-890F-55E7E5E518AF}" uniqueName="P1074368">
      <xmlPr mapId="1" xpath="/TFI-IZD-POD/IFP-GFI-IZD-POD_1000374/P1074368" xmlDataType="decimal"/>
    </xmlCellPr>
  </singleXmlCell>
  <singleXmlCell id="8" xr6:uid="{221D3560-F174-4E9E-8586-43CBD675CFCE}" r="I9" connectionId="0">
    <xmlCellPr id="1" xr6:uid="{5838B910-0FAC-41FB-9A7F-A865FC879D25}" uniqueName="P1074369">
      <xmlPr mapId="1" xpath="/TFI-IZD-POD/IFP-GFI-IZD-POD_1000374/P1074369" xmlDataType="decimal"/>
    </xmlCellPr>
  </singleXmlCell>
  <singleXmlCell id="9" xr6:uid="{9F3F95A0-550C-40FC-9039-8D96B17D447A}" r="H10" connectionId="0">
    <xmlCellPr id="1" xr6:uid="{2F6EE8ED-6DD9-46A1-BBE9-19AF573C82C4}" uniqueName="P1074370">
      <xmlPr mapId="1" xpath="/TFI-IZD-POD/IFP-GFI-IZD-POD_1000374/P1074370" xmlDataType="decimal"/>
    </xmlCellPr>
  </singleXmlCell>
  <singleXmlCell id="10" xr6:uid="{F6FDC15A-5AF4-4583-BF0B-E05E2D996EB3}" r="I10" connectionId="0">
    <xmlCellPr id="1" xr6:uid="{FED67DEA-E48E-4A38-AEC1-3166B6A4486F}" uniqueName="P1074371">
      <xmlPr mapId="1" xpath="/TFI-IZD-POD/IFP-GFI-IZD-POD_1000374/P1074371" xmlDataType="decimal"/>
    </xmlCellPr>
  </singleXmlCell>
  <singleXmlCell id="11" xr6:uid="{9B52E8A4-7563-4643-B138-FB24A372787E}" r="H11" connectionId="0">
    <xmlCellPr id="1" xr6:uid="{EF5F029C-2CF8-4F36-AAC7-7537A045E922}" uniqueName="P1074372">
      <xmlPr mapId="1" xpath="/TFI-IZD-POD/IFP-GFI-IZD-POD_1000374/P1074372" xmlDataType="decimal"/>
    </xmlCellPr>
  </singleXmlCell>
  <singleXmlCell id="12" xr6:uid="{15FC52EE-2A1D-47F2-8ACB-D6CA0126BF18}" r="I11" connectionId="0">
    <xmlCellPr id="1" xr6:uid="{71EA4F67-0AE7-464D-BBA3-937BEE8F6A5A}" uniqueName="P1074373">
      <xmlPr mapId="1" xpath="/TFI-IZD-POD/IFP-GFI-IZD-POD_1000374/P1074373" xmlDataType="decimal"/>
    </xmlCellPr>
  </singleXmlCell>
  <singleXmlCell id="13" xr6:uid="{2DB7A57A-7336-4C55-B896-D72397E58EDF}" r="H12" connectionId="0">
    <xmlCellPr id="1" xr6:uid="{67AA1A2B-0C15-4764-AA53-27E0E5966BAF}" uniqueName="P1074374">
      <xmlPr mapId="1" xpath="/TFI-IZD-POD/IFP-GFI-IZD-POD_1000374/P1074374" xmlDataType="decimal"/>
    </xmlCellPr>
  </singleXmlCell>
  <singleXmlCell id="14" xr6:uid="{E1B122E7-90E4-4791-952C-2EB3F5085CCB}" r="I12" connectionId="0">
    <xmlCellPr id="1" xr6:uid="{743E6CBE-4938-4767-A631-596EC24B61D7}" uniqueName="P1074375">
      <xmlPr mapId="1" xpath="/TFI-IZD-POD/IFP-GFI-IZD-POD_1000374/P1074375" xmlDataType="decimal"/>
    </xmlCellPr>
  </singleXmlCell>
  <singleXmlCell id="15" xr6:uid="{E3DC58DD-1F3E-4E1C-8276-B336A6AF2992}" r="H13" connectionId="0">
    <xmlCellPr id="1" xr6:uid="{C383D6A4-7192-4867-AB60-6891E6035D17}" uniqueName="P1074376">
      <xmlPr mapId="1" xpath="/TFI-IZD-POD/IFP-GFI-IZD-POD_1000374/P1074376" xmlDataType="decimal"/>
    </xmlCellPr>
  </singleXmlCell>
  <singleXmlCell id="17" xr6:uid="{AD3596CC-D639-4015-BF18-3E17CE2D6412}" r="I13" connectionId="0">
    <xmlCellPr id="1" xr6:uid="{6564DDB1-A57B-4D91-90B1-D16D80E8B5EB}" uniqueName="P1074491">
      <xmlPr mapId="1" xpath="/TFI-IZD-POD/IFP-GFI-IZD-POD_1000374/P1074491" xmlDataType="decimal"/>
    </xmlCellPr>
  </singleXmlCell>
  <singleXmlCell id="18" xr6:uid="{44C7852B-672E-43CB-891C-A7705DA1F18F}" r="H14" connectionId="0">
    <xmlCellPr id="1" xr6:uid="{7B1553A7-5082-49E4-BF72-3CAC8C74A15D}" uniqueName="P1074492">
      <xmlPr mapId="1" xpath="/TFI-IZD-POD/IFP-GFI-IZD-POD_1000374/P1074492" xmlDataType="decimal"/>
    </xmlCellPr>
  </singleXmlCell>
  <singleXmlCell id="19" xr6:uid="{25D8FD74-403E-44FF-B886-CE6203624E09}" r="I14" connectionId="0">
    <xmlCellPr id="1" xr6:uid="{2B8FA1B6-E4AA-47C5-8F47-633A18ECC2B7}" uniqueName="P1074493">
      <xmlPr mapId="1" xpath="/TFI-IZD-POD/IFP-GFI-IZD-POD_1000374/P1074493" xmlDataType="decimal"/>
    </xmlCellPr>
  </singleXmlCell>
  <singleXmlCell id="20" xr6:uid="{032BEADD-6FD8-4514-ACB2-D80DB0B36224}" r="H15" connectionId="0">
    <xmlCellPr id="1" xr6:uid="{40ECC36C-CB90-4009-8E38-E322282416A1}" uniqueName="P1074494">
      <xmlPr mapId="1" xpath="/TFI-IZD-POD/IFP-GFI-IZD-POD_1000374/P1074494" xmlDataType="decimal"/>
    </xmlCellPr>
  </singleXmlCell>
  <singleXmlCell id="21" xr6:uid="{51DD78C9-1908-4612-81F1-E6933736D560}" r="I15" connectionId="0">
    <xmlCellPr id="1" xr6:uid="{596428BA-55A1-406E-87FC-A1A70386DE8F}" uniqueName="P1074575">
      <xmlPr mapId="1" xpath="/TFI-IZD-POD/IFP-GFI-IZD-POD_1000374/P1074575" xmlDataType="decimal"/>
    </xmlCellPr>
  </singleXmlCell>
  <singleXmlCell id="22" xr6:uid="{C90CC03A-35FC-4DE5-BFEA-F7E6589A52EB}" r="H16" connectionId="0">
    <xmlCellPr id="1" xr6:uid="{EA21A047-6718-4B80-BB40-843370A35E0D}" uniqueName="P1074576">
      <xmlPr mapId="1" xpath="/TFI-IZD-POD/IFP-GFI-IZD-POD_1000374/P1074576" xmlDataType="decimal"/>
    </xmlCellPr>
  </singleXmlCell>
  <singleXmlCell id="23" xr6:uid="{1E7A1819-BADB-4981-A618-36DA4B2C2957}" r="I16" connectionId="0">
    <xmlCellPr id="1" xr6:uid="{B6396C3A-159C-4C83-811B-CA0295ACC9BD}" uniqueName="P1074577">
      <xmlPr mapId="1" xpath="/TFI-IZD-POD/IFP-GFI-IZD-POD_1000374/P1074577" xmlDataType="decimal"/>
    </xmlCellPr>
  </singleXmlCell>
  <singleXmlCell id="24" xr6:uid="{B4156E61-1E31-41F5-A283-0C6C647B2546}" r="H17" connectionId="0">
    <xmlCellPr id="1" xr6:uid="{518ED050-237A-4CA9-9425-8169C5229AA5}" uniqueName="P1074578">
      <xmlPr mapId="1" xpath="/TFI-IZD-POD/IFP-GFI-IZD-POD_1000374/P1074578" xmlDataType="decimal"/>
    </xmlCellPr>
  </singleXmlCell>
  <singleXmlCell id="25" xr6:uid="{EE1E8CFC-98E3-4959-828F-8DC4506EA194}" r="I17" connectionId="0">
    <xmlCellPr id="1" xr6:uid="{636A4891-6B51-418F-8B7A-8B62E5018D3D}" uniqueName="P1074579">
      <xmlPr mapId="1" xpath="/TFI-IZD-POD/IFP-GFI-IZD-POD_1000374/P1074579" xmlDataType="decimal"/>
    </xmlCellPr>
  </singleXmlCell>
  <singleXmlCell id="26" xr6:uid="{2AEB6396-5E45-4F2C-9ADF-E445BAC5818E}" r="H18" connectionId="0">
    <xmlCellPr id="1" xr6:uid="{4CE7B813-2155-4E81-8DA4-90B1A0D45964}" uniqueName="P1074656">
      <xmlPr mapId="1" xpath="/TFI-IZD-POD/IFP-GFI-IZD-POD_1000374/P1074656" xmlDataType="decimal"/>
    </xmlCellPr>
  </singleXmlCell>
  <singleXmlCell id="27" xr6:uid="{C95393EC-0949-4FE9-A281-F76FFA6CA42B}" r="I18" connectionId="0">
    <xmlCellPr id="1" xr6:uid="{8B338E41-FE25-4DEA-ADA1-6AF1CEDC53BF}" uniqueName="P1074657">
      <xmlPr mapId="1" xpath="/TFI-IZD-POD/IFP-GFI-IZD-POD_1000374/P1074657" xmlDataType="decimal"/>
    </xmlCellPr>
  </singleXmlCell>
  <singleXmlCell id="28" xr6:uid="{B24B5AFF-4DDB-4DA7-8A0B-CD4E629ADFFB}" r="H19" connectionId="0">
    <xmlCellPr id="1" xr6:uid="{4EA08C30-56F7-4804-8FBC-9563E16D065A}" uniqueName="P1074658">
      <xmlPr mapId="1" xpath="/TFI-IZD-POD/IFP-GFI-IZD-POD_1000374/P1074658" xmlDataType="decimal"/>
    </xmlCellPr>
  </singleXmlCell>
  <singleXmlCell id="29" xr6:uid="{56D98C71-9D24-4E8A-BE66-4B3DEB34B082}" r="I19" connectionId="0">
    <xmlCellPr id="1" xr6:uid="{55E55677-A1CA-4DF9-B2AA-54FE4F8FEB58}" uniqueName="P1074659">
      <xmlPr mapId="1" xpath="/TFI-IZD-POD/IFP-GFI-IZD-POD_1000374/P1074659" xmlDataType="decimal"/>
    </xmlCellPr>
  </singleXmlCell>
  <singleXmlCell id="30" xr6:uid="{6F0672B2-AF37-45C0-86B9-7E06805F9189}" r="H20" connectionId="0">
    <xmlCellPr id="1" xr6:uid="{FA380A6B-DCBD-48CD-B372-3D94843EF290}" uniqueName="P1074894">
      <xmlPr mapId="1" xpath="/TFI-IZD-POD/IFP-GFI-IZD-POD_1000374/P1074894" xmlDataType="decimal"/>
    </xmlCellPr>
  </singleXmlCell>
  <singleXmlCell id="31" xr6:uid="{E23403A4-7B78-41AC-B37F-94F0AC2FA754}" r="I20" connectionId="0">
    <xmlCellPr id="1" xr6:uid="{4C778563-651F-4E83-BC90-5F93E238AB8A}" uniqueName="P1074895">
      <xmlPr mapId="1" xpath="/TFI-IZD-POD/IFP-GFI-IZD-POD_1000374/P1074895" xmlDataType="decimal"/>
    </xmlCellPr>
  </singleXmlCell>
  <singleXmlCell id="32" xr6:uid="{1D6DC101-EDA6-4E3F-B2A1-06D5C7412716}" r="H21" connectionId="0">
    <xmlCellPr id="1" xr6:uid="{98D7CBCD-E95F-459C-8F1B-90CD6510EC6B}" uniqueName="P1074896">
      <xmlPr mapId="1" xpath="/TFI-IZD-POD/IFP-GFI-IZD-POD_1000374/P1074896" xmlDataType="decimal"/>
    </xmlCellPr>
  </singleXmlCell>
  <singleXmlCell id="33" xr6:uid="{36539B7A-A817-4B6F-9E6E-5468C0914D0F}" r="I21" connectionId="0">
    <xmlCellPr id="1" xr6:uid="{C3D22A70-E47C-4450-B8B5-F578C7532DA3}" uniqueName="P1074897">
      <xmlPr mapId="1" xpath="/TFI-IZD-POD/IFP-GFI-IZD-POD_1000374/P1074897" xmlDataType="decimal"/>
    </xmlCellPr>
  </singleXmlCell>
  <singleXmlCell id="34" xr6:uid="{883FF46F-1089-4946-9DAE-42929865A25F}" r="H22" connectionId="0">
    <xmlCellPr id="1" xr6:uid="{469B297D-03C4-4CA6-A797-86731F4BD995}" uniqueName="P1074898">
      <xmlPr mapId="1" xpath="/TFI-IZD-POD/IFP-GFI-IZD-POD_1000374/P1074898" xmlDataType="decimal"/>
    </xmlCellPr>
  </singleXmlCell>
  <singleXmlCell id="35" xr6:uid="{EF09C2BF-50FF-4ACF-8EBE-CE5338883EB0}" r="I22" connectionId="0">
    <xmlCellPr id="1" xr6:uid="{98444EAD-F931-42C5-8F42-99681EE0A1F0}" uniqueName="P1074899">
      <xmlPr mapId="1" xpath="/TFI-IZD-POD/IFP-GFI-IZD-POD_1000374/P1074899" xmlDataType="decimal"/>
    </xmlCellPr>
  </singleXmlCell>
  <singleXmlCell id="36" xr6:uid="{AB84C13F-8F19-4645-907A-435141C20760}" r="H23" connectionId="0">
    <xmlCellPr id="1" xr6:uid="{F5722A49-6237-486B-B6BD-D2F2EDA586DD}" uniqueName="P1074900">
      <xmlPr mapId="1" xpath="/TFI-IZD-POD/IFP-GFI-IZD-POD_1000374/P1074900" xmlDataType="decimal"/>
    </xmlCellPr>
  </singleXmlCell>
  <singleXmlCell id="37" xr6:uid="{6B1D3C4D-E5EE-403A-BA17-FED66EC07681}" r="I23" connectionId="0">
    <xmlCellPr id="1" xr6:uid="{1CF2162C-9C3F-4B65-B7B1-725FEA5FB543}" uniqueName="P1074901">
      <xmlPr mapId="1" xpath="/TFI-IZD-POD/IFP-GFI-IZD-POD_1000374/P1074901" xmlDataType="decimal"/>
    </xmlCellPr>
  </singleXmlCell>
  <singleXmlCell id="38" xr6:uid="{D32B5396-9969-4A48-86CA-E2B08DFF7FF7}" r="H24" connectionId="0">
    <xmlCellPr id="1" xr6:uid="{99478F68-A1B5-4386-8362-0C0420411962}" uniqueName="P1074902">
      <xmlPr mapId="1" xpath="/TFI-IZD-POD/IFP-GFI-IZD-POD_1000374/P1074902" xmlDataType="decimal"/>
    </xmlCellPr>
  </singleXmlCell>
  <singleXmlCell id="39" xr6:uid="{EC69B763-76B7-4B07-A179-9E7D1ADF43E1}" r="I24" connectionId="0">
    <xmlCellPr id="1" xr6:uid="{3095ACF5-13D6-4E60-BFD3-364BAC18877B}" uniqueName="P1074903">
      <xmlPr mapId="1" xpath="/TFI-IZD-POD/IFP-GFI-IZD-POD_1000374/P1074903" xmlDataType="decimal"/>
    </xmlCellPr>
  </singleXmlCell>
  <singleXmlCell id="40" xr6:uid="{155AA4B5-56E9-452C-B9A8-5D317826C179}" r="H25" connectionId="0">
    <xmlCellPr id="1" xr6:uid="{1C19A86E-189C-48D8-8680-10E3DD6B72E6}" uniqueName="P1074904">
      <xmlPr mapId="1" xpath="/TFI-IZD-POD/IFP-GFI-IZD-POD_1000374/P1074904" xmlDataType="decimal"/>
    </xmlCellPr>
  </singleXmlCell>
  <singleXmlCell id="41" xr6:uid="{EF416427-5BCF-4AEB-AEF6-8B704ED9CDDE}" r="I25" connectionId="0">
    <xmlCellPr id="1" xr6:uid="{1E3D4735-F49E-4FEB-982D-2E628A4EA322}" uniqueName="P1074905">
      <xmlPr mapId="1" xpath="/TFI-IZD-POD/IFP-GFI-IZD-POD_1000374/P1074905" xmlDataType="decimal"/>
    </xmlCellPr>
  </singleXmlCell>
  <singleXmlCell id="42" xr6:uid="{D8CA9FF7-4C52-460B-9913-CFF5136AC8E5}" r="H26" connectionId="0">
    <xmlCellPr id="1" xr6:uid="{77005396-61B0-4CAC-8DC1-FB458050923F}" uniqueName="P1074906">
      <xmlPr mapId="1" xpath="/TFI-IZD-POD/IFP-GFI-IZD-POD_1000374/P1074906" xmlDataType="decimal"/>
    </xmlCellPr>
  </singleXmlCell>
  <singleXmlCell id="43" xr6:uid="{69452276-4B13-4470-AFCA-F1350AEC374E}" r="I26" connectionId="0">
    <xmlCellPr id="1" xr6:uid="{9D5DC4F8-EC8A-48FB-B1EB-844FB96C2295}" uniqueName="P1074907">
      <xmlPr mapId="1" xpath="/TFI-IZD-POD/IFP-GFI-IZD-POD_1000374/P1074907" xmlDataType="decimal"/>
    </xmlCellPr>
  </singleXmlCell>
  <singleXmlCell id="44" xr6:uid="{FE4009F4-CF38-459F-A57D-16ABF0273582}" r="H27" connectionId="0">
    <xmlCellPr id="1" xr6:uid="{A3616E4D-9DD0-4A16-8BD7-6B0768B11633}" uniqueName="P1074908">
      <xmlPr mapId="1" xpath="/TFI-IZD-POD/IFP-GFI-IZD-POD_1000374/P1074908" xmlDataType="decimal"/>
    </xmlCellPr>
  </singleXmlCell>
  <singleXmlCell id="45" xr6:uid="{D9F367AE-0D76-4B78-A53F-2F5D657BD2C3}" r="I27" connectionId="0">
    <xmlCellPr id="1" xr6:uid="{44925742-D3C9-4CA6-9540-DD9CFEA5ACB9}" uniqueName="P1074909">
      <xmlPr mapId="1" xpath="/TFI-IZD-POD/IFP-GFI-IZD-POD_1000374/P1074909" xmlDataType="decimal"/>
    </xmlCellPr>
  </singleXmlCell>
  <singleXmlCell id="46" xr6:uid="{EFC0E423-5B15-4E1B-AC9F-07D781481298}" r="H28" connectionId="0">
    <xmlCellPr id="1" xr6:uid="{3CBE2842-A4EF-42E3-8E62-E4B9212E558E}" uniqueName="P1074910">
      <xmlPr mapId="1" xpath="/TFI-IZD-POD/IFP-GFI-IZD-POD_1000374/P1074910" xmlDataType="decimal"/>
    </xmlCellPr>
  </singleXmlCell>
  <singleXmlCell id="47" xr6:uid="{12EF457C-DF63-473E-935E-1A805D0176FF}" r="I28" connectionId="0">
    <xmlCellPr id="1" xr6:uid="{D72B51B2-A742-44AF-86A7-C9F876BC1508}" uniqueName="P1074912">
      <xmlPr mapId="1" xpath="/TFI-IZD-POD/IFP-GFI-IZD-POD_1000374/P1074912" xmlDataType="decimal"/>
    </xmlCellPr>
  </singleXmlCell>
  <singleXmlCell id="48" xr6:uid="{0FA2BAC5-59F7-49E1-BEBB-DF595F07A1EA}" r="H29" connectionId="0">
    <xmlCellPr id="1" xr6:uid="{087393DF-3969-4362-942E-010AD6CDB5E1}" uniqueName="P1074914">
      <xmlPr mapId="1" xpath="/TFI-IZD-POD/IFP-GFI-IZD-POD_1000374/P1074914" xmlDataType="decimal"/>
    </xmlCellPr>
  </singleXmlCell>
  <singleXmlCell id="49" xr6:uid="{17F0E8A8-859E-46FB-98BD-14C3EF697353}" r="I29" connectionId="0">
    <xmlCellPr id="1" xr6:uid="{56EF7EBC-979A-49AA-9B57-682A8A7D213E}" uniqueName="P1074916">
      <xmlPr mapId="1" xpath="/TFI-IZD-POD/IFP-GFI-IZD-POD_1000374/P1074916" xmlDataType="decimal"/>
    </xmlCellPr>
  </singleXmlCell>
  <singleXmlCell id="50" xr6:uid="{580FFA37-22CE-4F7C-A054-DA3C8BEB3BDC}" r="H30" connectionId="0">
    <xmlCellPr id="1" xr6:uid="{2102BD5D-68AF-48A5-890B-48F224CAB553}" uniqueName="P1074918">
      <xmlPr mapId="1" xpath="/TFI-IZD-POD/IFP-GFI-IZD-POD_1000374/P1074918" xmlDataType="decimal"/>
    </xmlCellPr>
  </singleXmlCell>
  <singleXmlCell id="51" xr6:uid="{6C2BEBD5-FBB5-4EA4-BE91-02F8E4E6C241}" r="I30" connectionId="0">
    <xmlCellPr id="1" xr6:uid="{F0DC00DC-6353-4A45-8097-678F96FAC007}" uniqueName="P1074921">
      <xmlPr mapId="1" xpath="/TFI-IZD-POD/IFP-GFI-IZD-POD_1000374/P1074921" xmlDataType="decimal"/>
    </xmlCellPr>
  </singleXmlCell>
  <singleXmlCell id="52" xr6:uid="{99AFB78A-955D-4177-A783-EF4A1476AC07}" r="H31" connectionId="0">
    <xmlCellPr id="1" xr6:uid="{85CA09B6-0997-4E4E-AFAF-492BE03948D2}" uniqueName="P1074927">
      <xmlPr mapId="1" xpath="/TFI-IZD-POD/IFP-GFI-IZD-POD_1000374/P1074927" xmlDataType="decimal"/>
    </xmlCellPr>
  </singleXmlCell>
  <singleXmlCell id="53" xr6:uid="{33F89CFE-FAFF-40FC-8FAB-FADD3D83984D}" r="I31" connectionId="0">
    <xmlCellPr id="1" xr6:uid="{E3DEB7F9-606C-499D-8392-5A5A67D5CE06}" uniqueName="P1074947">
      <xmlPr mapId="1" xpath="/TFI-IZD-POD/IFP-GFI-IZD-POD_1000374/P1074947" xmlDataType="decimal"/>
    </xmlCellPr>
  </singleXmlCell>
  <singleXmlCell id="54" xr6:uid="{ACB19F07-967E-4A2F-A574-D0F1C6BC488A}" r="H32" connectionId="0">
    <xmlCellPr id="1" xr6:uid="{C7FEB91A-551F-4C50-A1D7-5B2E985B2374}" uniqueName="P1074949">
      <xmlPr mapId="1" xpath="/TFI-IZD-POD/IFP-GFI-IZD-POD_1000374/P1074949" xmlDataType="decimal"/>
    </xmlCellPr>
  </singleXmlCell>
  <singleXmlCell id="55" xr6:uid="{2BB6C40C-DD19-44BC-8BD8-51FA911D9D7C}" r="I32" connectionId="0">
    <xmlCellPr id="1" xr6:uid="{35A6AE97-6C09-4053-BD87-FD5ECBAD65A7}" uniqueName="P1074951">
      <xmlPr mapId="1" xpath="/TFI-IZD-POD/IFP-GFI-IZD-POD_1000374/P1074951" xmlDataType="decimal"/>
    </xmlCellPr>
  </singleXmlCell>
  <singleXmlCell id="56" xr6:uid="{5624BFEA-3CE1-485F-B04D-FD46D2C67F54}" r="H33" connectionId="0">
    <xmlCellPr id="1" xr6:uid="{31CD163C-3686-4C46-9AE9-C5F63880DFEB}" uniqueName="P1074954">
      <xmlPr mapId="1" xpath="/TFI-IZD-POD/IFP-GFI-IZD-POD_1000374/P1074954" xmlDataType="decimal"/>
    </xmlCellPr>
  </singleXmlCell>
  <singleXmlCell id="57" xr6:uid="{641AC76E-1DF5-41EC-8A00-E023767F4048}" r="I33" connectionId="0">
    <xmlCellPr id="1" xr6:uid="{C78FCEB7-C311-4E9D-B722-7DB0146188CB}" uniqueName="P1074956">
      <xmlPr mapId="1" xpath="/TFI-IZD-POD/IFP-GFI-IZD-POD_1000374/P1074956" xmlDataType="decimal"/>
    </xmlCellPr>
  </singleXmlCell>
  <singleXmlCell id="58" xr6:uid="{D316C90D-A5C1-4CDE-9DAF-C30EA251AD84}" r="H34" connectionId="0">
    <xmlCellPr id="1" xr6:uid="{9240837F-5526-4961-9CA1-E8E43C8801C5}" uniqueName="P1074958">
      <xmlPr mapId="1" xpath="/TFI-IZD-POD/IFP-GFI-IZD-POD_1000374/P1074958" xmlDataType="decimal"/>
    </xmlCellPr>
  </singleXmlCell>
  <singleXmlCell id="59" xr6:uid="{4E529CEC-074A-4062-8AEF-F955119E6EFE}" r="I34" connectionId="0">
    <xmlCellPr id="1" xr6:uid="{8DB0765B-ECCF-4EAD-9C12-D4F8F3561E75}" uniqueName="P1074960">
      <xmlPr mapId="1" xpath="/TFI-IZD-POD/IFP-GFI-IZD-POD_1000374/P1074960" xmlDataType="decimal"/>
    </xmlCellPr>
  </singleXmlCell>
  <singleXmlCell id="60" xr6:uid="{865515F8-7612-47E5-A73E-011687690583}" r="H35" connectionId="0">
    <xmlCellPr id="1" xr6:uid="{4F2BA833-C949-4480-BEDF-B0FA589E2D26}" uniqueName="P1074962">
      <xmlPr mapId="1" xpath="/TFI-IZD-POD/IFP-GFI-IZD-POD_1000374/P1074962" xmlDataType="decimal"/>
    </xmlCellPr>
  </singleXmlCell>
  <singleXmlCell id="61" xr6:uid="{18CCD181-B2DA-4D20-91D7-01F3B7D7D084}" r="I35" connectionId="0">
    <xmlCellPr id="1" xr6:uid="{ADD13D8F-806E-4175-B3F8-F0F9EA9D0AE2}" uniqueName="P1074964">
      <xmlPr mapId="1" xpath="/TFI-IZD-POD/IFP-GFI-IZD-POD_1000374/P1074964" xmlDataType="decimal"/>
    </xmlCellPr>
  </singleXmlCell>
  <singleXmlCell id="62" xr6:uid="{A80D081A-CE05-48B0-AEAF-CCB166CB064D}" r="H36" connectionId="0">
    <xmlCellPr id="1" xr6:uid="{C190C6FF-1B6A-4C11-833F-6BF9E81242E3}" uniqueName="P1074923">
      <xmlPr mapId="1" xpath="/TFI-IZD-POD/IFP-GFI-IZD-POD_1000374/P1074923" xmlDataType="decimal"/>
    </xmlCellPr>
  </singleXmlCell>
  <singleXmlCell id="63" xr6:uid="{ADE0C447-191E-4DA6-B2A2-34EC62AAB7AA}" r="I36" connectionId="0">
    <xmlCellPr id="1" xr6:uid="{7C887C95-8702-40DB-99A4-4CD7D3981D56}" uniqueName="P1074925">
      <xmlPr mapId="1" xpath="/TFI-IZD-POD/IFP-GFI-IZD-POD_1000374/P1074925" xmlDataType="decimal"/>
    </xmlCellPr>
  </singleXmlCell>
  <singleXmlCell id="64" xr6:uid="{1E2B81D4-714D-46DA-A14D-8B243CDD9326}" r="H37" connectionId="0">
    <xmlCellPr id="1" xr6:uid="{AEE50A05-EE00-4E58-9F92-BC100F2377C4}" uniqueName="P1084406">
      <xmlPr mapId="1" xpath="/TFI-IZD-POD/IFP-GFI-IZD-POD_1000374/P1084406" xmlDataType="decimal"/>
    </xmlCellPr>
  </singleXmlCell>
  <singleXmlCell id="65" xr6:uid="{A78D3F54-B8D5-48E5-96B0-AC8B4B4FAD4B}" r="I37" connectionId="0">
    <xmlCellPr id="1" xr6:uid="{2FE593BD-D2DE-4C2D-94D1-0E69F432C8A0}" uniqueName="P1084407">
      <xmlPr mapId="1" xpath="/TFI-IZD-POD/IFP-GFI-IZD-POD_1000374/P1084407" xmlDataType="decimal"/>
    </xmlCellPr>
  </singleXmlCell>
  <singleXmlCell id="66" xr6:uid="{08985B08-9151-4B89-B54D-4E28FC0BBB3A}" r="H38" connectionId="0">
    <xmlCellPr id="1" xr6:uid="{CEE00098-16FA-46AB-82C2-6FA3E0D5AC0A}" uniqueName="P1074967">
      <xmlPr mapId="1" xpath="/TFI-IZD-POD/IFP-GFI-IZD-POD_1000374/P1074967" xmlDataType="decimal"/>
    </xmlCellPr>
  </singleXmlCell>
  <singleXmlCell id="67" xr6:uid="{CDDB957F-64C6-43F5-AF84-4EEBC9AB4ACB}" r="I38" connectionId="0">
    <xmlCellPr id="1" xr6:uid="{243A865C-E23B-405B-90A0-7A4348728BE0}" uniqueName="P1074973">
      <xmlPr mapId="1" xpath="/TFI-IZD-POD/IFP-GFI-IZD-POD_1000374/P1074973" xmlDataType="decimal"/>
    </xmlCellPr>
  </singleXmlCell>
  <singleXmlCell id="68" xr6:uid="{6774E363-650E-42BE-8E56-E7123358CA6F}" r="H39" connectionId="0">
    <xmlCellPr id="1" xr6:uid="{55D9ED2A-0471-4C83-AD52-6A7BA652CD1A}" uniqueName="P1074975">
      <xmlPr mapId="1" xpath="/TFI-IZD-POD/IFP-GFI-IZD-POD_1000374/P1074975" xmlDataType="decimal"/>
    </xmlCellPr>
  </singleXmlCell>
  <singleXmlCell id="69" xr6:uid="{7469B531-364F-4C14-90AF-F18DEF872C85}" r="I39" connectionId="0">
    <xmlCellPr id="1" xr6:uid="{43E67010-7CFA-4CE4-AC53-9D2A7BFDDD20}" uniqueName="P1074979">
      <xmlPr mapId="1" xpath="/TFI-IZD-POD/IFP-GFI-IZD-POD_1000374/P1074979" xmlDataType="decimal"/>
    </xmlCellPr>
  </singleXmlCell>
  <singleXmlCell id="70" xr6:uid="{7C7FD83F-7D8A-420D-8A59-94B83F7E8851}" r="H40" connectionId="0">
    <xmlCellPr id="1" xr6:uid="{07BC2DA8-D807-4AD0-AA62-52A18D93A756}" uniqueName="P1074981">
      <xmlPr mapId="1" xpath="/TFI-IZD-POD/IFP-GFI-IZD-POD_1000374/P1074981" xmlDataType="decimal"/>
    </xmlCellPr>
  </singleXmlCell>
  <singleXmlCell id="71" xr6:uid="{5FE16FFC-46EA-4164-BCF5-71C459038D65}" r="I40" connectionId="0">
    <xmlCellPr id="1" xr6:uid="{9D819C46-039A-4BB7-96F0-77FE255BF5EB}" uniqueName="P1074983">
      <xmlPr mapId="1" xpath="/TFI-IZD-POD/IFP-GFI-IZD-POD_1000374/P1074983" xmlDataType="decimal"/>
    </xmlCellPr>
  </singleXmlCell>
  <singleXmlCell id="72" xr6:uid="{460653B3-460D-4E92-8C05-985A4FC46EFE}" r="H41" connectionId="0">
    <xmlCellPr id="1" xr6:uid="{7835CAE7-0814-40B9-9CD8-F1C3FB3CD83A}" uniqueName="P1074985">
      <xmlPr mapId="1" xpath="/TFI-IZD-POD/IFP-GFI-IZD-POD_1000374/P1074985" xmlDataType="decimal"/>
    </xmlCellPr>
  </singleXmlCell>
  <singleXmlCell id="73" xr6:uid="{343E2E56-AC47-4BD2-B278-127A945FC8E6}" r="I41" connectionId="0">
    <xmlCellPr id="1" xr6:uid="{5D1C0C03-303B-4F07-9343-4C3B3C962349}" uniqueName="P1074987">
      <xmlPr mapId="1" xpath="/TFI-IZD-POD/IFP-GFI-IZD-POD_1000374/P1074987" xmlDataType="decimal"/>
    </xmlCellPr>
  </singleXmlCell>
  <singleXmlCell id="74" xr6:uid="{B276298F-B1D9-41C7-916C-D4914F174DC4}" r="H42" connectionId="0">
    <xmlCellPr id="1" xr6:uid="{ECEF158D-8611-4DD7-A670-099A71F1BBE7}" uniqueName="P1074989">
      <xmlPr mapId="1" xpath="/TFI-IZD-POD/IFP-GFI-IZD-POD_1000374/P1074989" xmlDataType="decimal"/>
    </xmlCellPr>
  </singleXmlCell>
  <singleXmlCell id="75" xr6:uid="{FFCAF7AE-2487-4872-B6D0-93EEA0E53222}" r="I42" connectionId="0">
    <xmlCellPr id="1" xr6:uid="{CBDE4158-DE41-4499-8977-61803372092D}" uniqueName="P1074991">
      <xmlPr mapId="1" xpath="/TFI-IZD-POD/IFP-GFI-IZD-POD_1000374/P1074991" xmlDataType="decimal"/>
    </xmlCellPr>
  </singleXmlCell>
  <singleXmlCell id="76" xr6:uid="{67E8A9DC-E006-48DF-9F00-B084B9B39EF8}" r="H43" connectionId="0">
    <xmlCellPr id="1" xr6:uid="{B822081D-2310-4F7A-9DCB-A962301E0078}" uniqueName="P1074994">
      <xmlPr mapId="1" xpath="/TFI-IZD-POD/IFP-GFI-IZD-POD_1000374/P1074994" xmlDataType="decimal"/>
    </xmlCellPr>
  </singleXmlCell>
  <singleXmlCell id="77" xr6:uid="{4C4A4AC3-8702-47E4-8356-4B085D11F488}" r="I43" connectionId="0">
    <xmlCellPr id="1" xr6:uid="{D88A42B9-9E2F-42F8-B663-894BEB182388}" uniqueName="P1074997">
      <xmlPr mapId="1" xpath="/TFI-IZD-POD/IFP-GFI-IZD-POD_1000374/P1074997" xmlDataType="decimal"/>
    </xmlCellPr>
  </singleXmlCell>
  <singleXmlCell id="78" xr6:uid="{6513013D-21D8-4BF7-90B9-F6573F55AA70}" r="H44" connectionId="0">
    <xmlCellPr id="1" xr6:uid="{30137666-0796-44C9-99B6-C54A2A485639}" uniqueName="P1074998">
      <xmlPr mapId="1" xpath="/TFI-IZD-POD/IFP-GFI-IZD-POD_1000374/P1074998" xmlDataType="decimal"/>
    </xmlCellPr>
  </singleXmlCell>
  <singleXmlCell id="79" xr6:uid="{0FFB4FA6-1863-440D-856C-8EC413239D8C}" r="I44" connectionId="0">
    <xmlCellPr id="1" xr6:uid="{CEA50ADF-CF15-46D2-BBEB-17E5DA86105D}" uniqueName="P1075000">
      <xmlPr mapId="1" xpath="/TFI-IZD-POD/IFP-GFI-IZD-POD_1000374/P1075000" xmlDataType="decimal"/>
    </xmlCellPr>
  </singleXmlCell>
  <singleXmlCell id="80" xr6:uid="{9CC2D8BE-212B-4C16-8333-4878D7F57B27}" r="H45" connectionId="0">
    <xmlCellPr id="1" xr6:uid="{881AD789-4415-4F97-8BD3-E78F29486A46}" uniqueName="P1075001">
      <xmlPr mapId="1" xpath="/TFI-IZD-POD/IFP-GFI-IZD-POD_1000374/P1075001" xmlDataType="decimal"/>
    </xmlCellPr>
  </singleXmlCell>
  <singleXmlCell id="81" xr6:uid="{7258998C-3F60-42BF-A6F2-0D89B84D9870}" r="I45" connectionId="0">
    <xmlCellPr id="1" xr6:uid="{7E6AEFCC-41B1-47A7-BBB2-074705780005}" uniqueName="P1075003">
      <xmlPr mapId="1" xpath="/TFI-IZD-POD/IFP-GFI-IZD-POD_1000374/P1075003" xmlDataType="decimal"/>
    </xmlCellPr>
  </singleXmlCell>
  <singleXmlCell id="82" xr6:uid="{B2C31BC2-9533-4EAE-A7F0-0D0B655592A6}" r="H46" connectionId="0">
    <xmlCellPr id="1" xr6:uid="{F133342C-6032-4BAC-84BF-6752D45FEB1D}" uniqueName="P1075005">
      <xmlPr mapId="1" xpath="/TFI-IZD-POD/IFP-GFI-IZD-POD_1000374/P1075005" xmlDataType="decimal"/>
    </xmlCellPr>
  </singleXmlCell>
  <singleXmlCell id="83" xr6:uid="{E0A56342-6D77-4560-AC85-1CE144EC6A86}" r="I46" connectionId="0">
    <xmlCellPr id="1" xr6:uid="{35F6409A-3F05-4200-8E89-FC76B15248DA}" uniqueName="P1075007">
      <xmlPr mapId="1" xpath="/TFI-IZD-POD/IFP-GFI-IZD-POD_1000374/P1075007" xmlDataType="decimal"/>
    </xmlCellPr>
  </singleXmlCell>
  <singleXmlCell id="84" xr6:uid="{2EBA49EC-AEFA-4BC7-95F4-F61558683BA6}" r="H47" connectionId="0">
    <xmlCellPr id="1" xr6:uid="{AECB148C-92F5-4793-ABAC-7CA35409F1C8}" uniqueName="P1075009">
      <xmlPr mapId="1" xpath="/TFI-IZD-POD/IFP-GFI-IZD-POD_1000374/P1075009" xmlDataType="decimal"/>
    </xmlCellPr>
  </singleXmlCell>
  <singleXmlCell id="85" xr6:uid="{BDDEC52F-D35E-4F8D-AD51-F77141EDAAEB}" r="I47" connectionId="0">
    <xmlCellPr id="1" xr6:uid="{26D2A4B3-BCD1-451C-869F-E6323FFAE1FB}" uniqueName="P1075011">
      <xmlPr mapId="1" xpath="/TFI-IZD-POD/IFP-GFI-IZD-POD_1000374/P1075011" xmlDataType="decimal"/>
    </xmlCellPr>
  </singleXmlCell>
  <singleXmlCell id="86" xr6:uid="{2242ED7C-71E8-486C-BEEA-62554BA262CD}" r="H48" connectionId="0">
    <xmlCellPr id="1" xr6:uid="{8CEC9BEF-0F64-4535-80F8-C85B1EBF01C7}" uniqueName="P1075012">
      <xmlPr mapId="1" xpath="/TFI-IZD-POD/IFP-GFI-IZD-POD_1000374/P1075012" xmlDataType="decimal"/>
    </xmlCellPr>
  </singleXmlCell>
  <singleXmlCell id="87" xr6:uid="{1D6AD3D9-B529-40D6-BE80-6741905D92F5}" r="I48" connectionId="0">
    <xmlCellPr id="1" xr6:uid="{F96C7571-D2AA-4B4C-B491-27C399ECF5DA}" uniqueName="P1075014">
      <xmlPr mapId="1" xpath="/TFI-IZD-POD/IFP-GFI-IZD-POD_1000374/P1075014" xmlDataType="decimal"/>
    </xmlCellPr>
  </singleXmlCell>
  <singleXmlCell id="88" xr6:uid="{EAAED1B3-8107-4CFF-BEBE-7A1171B8669E}" r="H49" connectionId="0">
    <xmlCellPr id="1" xr6:uid="{435BA581-3234-4502-A3D6-130DF0BBA85F}" uniqueName="P1075016">
      <xmlPr mapId="1" xpath="/TFI-IZD-POD/IFP-GFI-IZD-POD_1000374/P1075016" xmlDataType="decimal"/>
    </xmlCellPr>
  </singleXmlCell>
  <singleXmlCell id="89" xr6:uid="{3A6187E5-F6B2-47B5-A348-0F2DF80AD615}" r="I49" connectionId="0">
    <xmlCellPr id="1" xr6:uid="{D54DB73C-2327-489E-B127-71E4751677C1}" uniqueName="P1075018">
      <xmlPr mapId="1" xpath="/TFI-IZD-POD/IFP-GFI-IZD-POD_1000374/P1075018" xmlDataType="decimal"/>
    </xmlCellPr>
  </singleXmlCell>
  <singleXmlCell id="90" xr6:uid="{181D3916-FD27-4A8F-80F9-01B53DE7588A}" r="H50" connectionId="0">
    <xmlCellPr id="1" xr6:uid="{CA364BBE-5711-4A8E-922D-70BFA0891910}" uniqueName="P1075020">
      <xmlPr mapId="1" xpath="/TFI-IZD-POD/IFP-GFI-IZD-POD_1000374/P1075020" xmlDataType="decimal"/>
    </xmlCellPr>
  </singleXmlCell>
  <singleXmlCell id="91" xr6:uid="{1FF9CF98-273B-47B8-B2CC-96EDB301FAEF}" r="I50" connectionId="0">
    <xmlCellPr id="1" xr6:uid="{8B92D84F-E0E8-484B-BE87-FA9328FB2205}" uniqueName="P1075023">
      <xmlPr mapId="1" xpath="/TFI-IZD-POD/IFP-GFI-IZD-POD_1000374/P1075023" xmlDataType="decimal"/>
    </xmlCellPr>
  </singleXmlCell>
  <singleXmlCell id="92" xr6:uid="{CA0C625D-5D94-4607-B58C-95368E16F0A4}" r="H51" connectionId="0">
    <xmlCellPr id="1" xr6:uid="{A297B887-521B-4770-979F-C4B0F6B3DA54}" uniqueName="P1075026">
      <xmlPr mapId="1" xpath="/TFI-IZD-POD/IFP-GFI-IZD-POD_1000374/P1075026" xmlDataType="decimal"/>
    </xmlCellPr>
  </singleXmlCell>
  <singleXmlCell id="93" xr6:uid="{01C7C744-9736-4017-9281-7D514CFF56F8}" r="I51" connectionId="0">
    <xmlCellPr id="1" xr6:uid="{8EEA8376-B14C-43E1-AB43-6C6CAD0F447E}" uniqueName="P1075028">
      <xmlPr mapId="1" xpath="/TFI-IZD-POD/IFP-GFI-IZD-POD_1000374/P1075028" xmlDataType="decimal"/>
    </xmlCellPr>
  </singleXmlCell>
  <singleXmlCell id="94" xr6:uid="{54876BBB-AE2E-4365-9C7C-1A755E41E61D}" r="H52" connectionId="0">
    <xmlCellPr id="1" xr6:uid="{970790EB-5E11-45ED-A979-81880B668754}" uniqueName="P1075031">
      <xmlPr mapId="1" xpath="/TFI-IZD-POD/IFP-GFI-IZD-POD_1000374/P1075031" xmlDataType="decimal"/>
    </xmlCellPr>
  </singleXmlCell>
  <singleXmlCell id="95" xr6:uid="{59D56500-FA4E-4974-BF75-76B2C82153D4}" r="I52" connectionId="0">
    <xmlCellPr id="1" xr6:uid="{80AEB7CD-2CC9-43B0-ABAC-81FF130A29B5}" uniqueName="P1075033">
      <xmlPr mapId="1" xpath="/TFI-IZD-POD/IFP-GFI-IZD-POD_1000374/P1075033" xmlDataType="decimal"/>
    </xmlCellPr>
  </singleXmlCell>
  <singleXmlCell id="96" xr6:uid="{183B1BE4-0DFA-485E-923F-2FAAF0C9BC94}" r="H53" connectionId="0">
    <xmlCellPr id="1" xr6:uid="{73BA1EB4-FE39-441B-ADBC-294DE93F0B3C}" uniqueName="P1075035">
      <xmlPr mapId="1" xpath="/TFI-IZD-POD/IFP-GFI-IZD-POD_1000374/P1075035" xmlDataType="decimal"/>
    </xmlCellPr>
  </singleXmlCell>
  <singleXmlCell id="97" xr6:uid="{44AAD1D2-7732-4DD1-B83F-DFF5F9B8674A}" r="I53" connectionId="0">
    <xmlCellPr id="1" xr6:uid="{E4BA8012-A806-4634-B797-28E7F65090F5}" uniqueName="P1075037">
      <xmlPr mapId="1" xpath="/TFI-IZD-POD/IFP-GFI-IZD-POD_1000374/P1075037" xmlDataType="decimal"/>
    </xmlCellPr>
  </singleXmlCell>
  <singleXmlCell id="98" xr6:uid="{5E2F8203-F7FF-4D5C-8A35-BB26202D8807}" r="H54" connectionId="0">
    <xmlCellPr id="1" xr6:uid="{F9272FA9-1F28-4EC9-8D22-70C4759A986B}" uniqueName="P1075039">
      <xmlPr mapId="1" xpath="/TFI-IZD-POD/IFP-GFI-IZD-POD_1000374/P1075039" xmlDataType="decimal"/>
    </xmlCellPr>
  </singleXmlCell>
  <singleXmlCell id="99" xr6:uid="{EE93127B-CD43-46DA-AC61-16BAD472C4A3}" r="I54" connectionId="0">
    <xmlCellPr id="1" xr6:uid="{2E4FD8D6-81F8-4512-BA16-C836169B2A9A}" uniqueName="P1075043">
      <xmlPr mapId="1" xpath="/TFI-IZD-POD/IFP-GFI-IZD-POD_1000374/P1075043" xmlDataType="decimal"/>
    </xmlCellPr>
  </singleXmlCell>
  <singleXmlCell id="100" xr6:uid="{29A1133E-E75A-45B5-886B-DEB833ABA062}" r="H55" connectionId="0">
    <xmlCellPr id="1" xr6:uid="{8E00560B-86C5-4B91-B604-E285E4C9166C}" uniqueName="P1075055">
      <xmlPr mapId="1" xpath="/TFI-IZD-POD/IFP-GFI-IZD-POD_1000374/P1075055" xmlDataType="decimal"/>
    </xmlCellPr>
  </singleXmlCell>
  <singleXmlCell id="101" xr6:uid="{6E96D725-AD36-49B9-9195-E03FADD6EA71}" r="I55" connectionId="0">
    <xmlCellPr id="1" xr6:uid="{F0D5025E-6BF9-4850-87BC-67A17F3DCD2E}" uniqueName="P1075057">
      <xmlPr mapId="1" xpath="/TFI-IZD-POD/IFP-GFI-IZD-POD_1000374/P1075057" xmlDataType="decimal"/>
    </xmlCellPr>
  </singleXmlCell>
  <singleXmlCell id="102" xr6:uid="{071E9298-DA3C-4605-9349-5BE8D73650C8}" r="H56" connectionId="0">
    <xmlCellPr id="1" xr6:uid="{732D3CD1-8D37-4A6D-B622-58598993DCE0}" uniqueName="P1075058">
      <xmlPr mapId="1" xpath="/TFI-IZD-POD/IFP-GFI-IZD-POD_1000374/P1075058" xmlDataType="decimal"/>
    </xmlCellPr>
  </singleXmlCell>
  <singleXmlCell id="103" xr6:uid="{A18624CC-588C-4C72-B386-BB26478F0D26}" r="I56" connectionId="0">
    <xmlCellPr id="1" xr6:uid="{98BB8423-B0B3-48E7-B3A0-75468779FA00}" uniqueName="P1075060">
      <xmlPr mapId="1" xpath="/TFI-IZD-POD/IFP-GFI-IZD-POD_1000374/P1075060" xmlDataType="decimal"/>
    </xmlCellPr>
  </singleXmlCell>
  <singleXmlCell id="104" xr6:uid="{12E527C0-10E1-4CB5-9D54-E1A33F0ED518}" r="H57" connectionId="0">
    <xmlCellPr id="1" xr6:uid="{47A6A382-4624-4221-B7DF-D49F542BE033}" uniqueName="P1075063">
      <xmlPr mapId="1" xpath="/TFI-IZD-POD/IFP-GFI-IZD-POD_1000374/P1075063" xmlDataType="decimal"/>
    </xmlCellPr>
  </singleXmlCell>
  <singleXmlCell id="105" xr6:uid="{BBBD3CEB-4A39-44AB-9AD9-DD29B8832472}" r="I57" connectionId="0">
    <xmlCellPr id="1" xr6:uid="{6C29452C-C643-46CA-868B-3B738E555833}" uniqueName="P1075065">
      <xmlPr mapId="1" xpath="/TFI-IZD-POD/IFP-GFI-IZD-POD_1000374/P1075065" xmlDataType="decimal"/>
    </xmlCellPr>
  </singleXmlCell>
  <singleXmlCell id="106" xr6:uid="{E89BB2C6-7598-4348-8D0D-D91CA4F55FA4}" r="H58" connectionId="0">
    <xmlCellPr id="1" xr6:uid="{AAB7A5B1-8FB5-4217-A93E-6150B0A86A49}" uniqueName="P1075067">
      <xmlPr mapId="1" xpath="/TFI-IZD-POD/IFP-GFI-IZD-POD_1000374/P1075067" xmlDataType="decimal"/>
    </xmlCellPr>
  </singleXmlCell>
  <singleXmlCell id="107" xr6:uid="{43C3B656-5F0A-4BD6-BAC6-EEC6F4379C2E}" r="I58" connectionId="0">
    <xmlCellPr id="1" xr6:uid="{873E65DA-3395-42D6-8ACB-C8603DF02966}" uniqueName="P1075071">
      <xmlPr mapId="1" xpath="/TFI-IZD-POD/IFP-GFI-IZD-POD_1000374/P1075071" xmlDataType="decimal"/>
    </xmlCellPr>
  </singleXmlCell>
  <singleXmlCell id="108" xr6:uid="{450D7A79-C137-4088-A5A0-6EBAEF03EE01}" r="H59" connectionId="0">
    <xmlCellPr id="1" xr6:uid="{FEA45715-E263-4104-AF4A-9D13FC767AEC}" uniqueName="P1075076">
      <xmlPr mapId="1" xpath="/TFI-IZD-POD/IFP-GFI-IZD-POD_1000374/P1075076" xmlDataType="decimal"/>
    </xmlCellPr>
  </singleXmlCell>
  <singleXmlCell id="109" xr6:uid="{56CD2750-36F4-453F-AE17-ED618554F9E4}" r="I59" connectionId="0">
    <xmlCellPr id="1" xr6:uid="{8F9B7258-9DEF-47D6-ADA8-973D5E7747F9}" uniqueName="P1075080">
      <xmlPr mapId="1" xpath="/TFI-IZD-POD/IFP-GFI-IZD-POD_1000374/P1075080" xmlDataType="decimal"/>
    </xmlCellPr>
  </singleXmlCell>
  <singleXmlCell id="110" xr6:uid="{6257A2C3-04CA-441C-A1D2-CA2E870768A4}" r="H60" connectionId="0">
    <xmlCellPr id="1" xr6:uid="{AB371E8C-6F60-408B-97EE-8C928EAB5E32}" uniqueName="P1075083">
      <xmlPr mapId="1" xpath="/TFI-IZD-POD/IFP-GFI-IZD-POD_1000374/P1075083" xmlDataType="decimal"/>
    </xmlCellPr>
  </singleXmlCell>
  <singleXmlCell id="111" xr6:uid="{8A80C536-A951-4B49-9379-0B6319F1B6E3}" r="I60" connectionId="0">
    <xmlCellPr id="1" xr6:uid="{A5D2F4FE-6095-409D-9504-0A85CE295796}" uniqueName="P1075085">
      <xmlPr mapId="1" xpath="/TFI-IZD-POD/IFP-GFI-IZD-POD_1000374/P1075085" xmlDataType="decimal"/>
    </xmlCellPr>
  </singleXmlCell>
  <singleXmlCell id="112" xr6:uid="{AA982A77-2883-4D3A-A196-0F0E70530812}" r="H61" connectionId="0">
    <xmlCellPr id="1" xr6:uid="{FEADA869-A8DF-4121-A01E-FA2D1C0BF969}" uniqueName="P1075091">
      <xmlPr mapId="1" xpath="/TFI-IZD-POD/IFP-GFI-IZD-POD_1000374/P1075091" xmlDataType="decimal"/>
    </xmlCellPr>
  </singleXmlCell>
  <singleXmlCell id="113" xr6:uid="{D9DC2F01-FB88-42B2-8B01-B5A2C525EEC1}" r="I61" connectionId="0">
    <xmlCellPr id="1" xr6:uid="{C62C9EF8-65A4-46C5-BDF5-881618786F73}" uniqueName="P1075093">
      <xmlPr mapId="1" xpath="/TFI-IZD-POD/IFP-GFI-IZD-POD_1000374/P1075093" xmlDataType="decimal"/>
    </xmlCellPr>
  </singleXmlCell>
  <singleXmlCell id="114" xr6:uid="{28156776-CDA8-4680-922D-BDA5231F13B8}" r="H62" connectionId="0">
    <xmlCellPr id="1" xr6:uid="{99036B71-0368-469B-98E4-0BD214D8FAFD}" uniqueName="P1075095">
      <xmlPr mapId="1" xpath="/TFI-IZD-POD/IFP-GFI-IZD-POD_1000374/P1075095" xmlDataType="decimal"/>
    </xmlCellPr>
  </singleXmlCell>
  <singleXmlCell id="115" xr6:uid="{45DC659F-C885-41F8-A4C2-7B723E46F519}" r="I62" connectionId="0">
    <xmlCellPr id="1" xr6:uid="{AAAA4EE2-F352-4F84-AD1B-56AFE98010CD}" uniqueName="P1075097">
      <xmlPr mapId="1" xpath="/TFI-IZD-POD/IFP-GFI-IZD-POD_1000374/P1075097" xmlDataType="decimal"/>
    </xmlCellPr>
  </singleXmlCell>
  <singleXmlCell id="116" xr6:uid="{C4613CBC-7631-42B7-BD86-3650F68058A5}" r="H63" connectionId="0">
    <xmlCellPr id="1" xr6:uid="{69FA3710-A002-459B-A6A6-4A596A38F519}" uniqueName="P1075099">
      <xmlPr mapId="1" xpath="/TFI-IZD-POD/IFP-GFI-IZD-POD_1000374/P1075099" xmlDataType="decimal"/>
    </xmlCellPr>
  </singleXmlCell>
  <singleXmlCell id="117" xr6:uid="{C3169E7D-8982-4364-B526-8E1583CA529C}" r="I63" connectionId="0">
    <xmlCellPr id="1" xr6:uid="{A3AC7BCF-A42A-4EED-A219-011828B94C0D}" uniqueName="P1075100">
      <xmlPr mapId="1" xpath="/TFI-IZD-POD/IFP-GFI-IZD-POD_1000374/P1075100" xmlDataType="decimal"/>
    </xmlCellPr>
  </singleXmlCell>
  <singleXmlCell id="118" xr6:uid="{CEB7E0DC-DD4A-4B73-A748-2CAFB08A520D}" r="H64" connectionId="0">
    <xmlCellPr id="1" xr6:uid="{B7629EC1-E37C-4CA3-BA37-5185B0A53A9A}" uniqueName="P1075101">
      <xmlPr mapId="1" xpath="/TFI-IZD-POD/IFP-GFI-IZD-POD_1000374/P1075101" xmlDataType="decimal"/>
    </xmlCellPr>
  </singleXmlCell>
  <singleXmlCell id="119" xr6:uid="{3A501162-9B13-495F-92DE-C373981F8BAC}" r="I64" connectionId="0">
    <xmlCellPr id="1" xr6:uid="{DB6EA0E2-9105-48AF-8E0C-B5037E1F427B}" uniqueName="P1075102">
      <xmlPr mapId="1" xpath="/TFI-IZD-POD/IFP-GFI-IZD-POD_1000374/P1075102" xmlDataType="decimal"/>
    </xmlCellPr>
  </singleXmlCell>
  <singleXmlCell id="120" xr6:uid="{A359AE5D-991C-4EE5-854D-4B47E513FC94}" r="H65" connectionId="0">
    <xmlCellPr id="1" xr6:uid="{7A1B7134-9260-4353-9148-C8FEFE1678D5}" uniqueName="P1075103">
      <xmlPr mapId="1" xpath="/TFI-IZD-POD/IFP-GFI-IZD-POD_1000374/P1075103" xmlDataType="decimal"/>
    </xmlCellPr>
  </singleXmlCell>
  <singleXmlCell id="121" xr6:uid="{5016FC65-081F-42AF-80A7-E00F58C15AF6}" r="I65" connectionId="0">
    <xmlCellPr id="1" xr6:uid="{62BC2A8D-C63B-4A78-839A-596D1215F93D}" uniqueName="P1075104">
      <xmlPr mapId="1" xpath="/TFI-IZD-POD/IFP-GFI-IZD-POD_1000374/P1075104" xmlDataType="decimal"/>
    </xmlCellPr>
  </singleXmlCell>
  <singleXmlCell id="122" xr6:uid="{5037E64E-BBE3-48D0-B438-00AFD09FE47B}" r="H66" connectionId="0">
    <xmlCellPr id="1" xr6:uid="{48C2CDA8-D2C7-4F52-ADAA-B8D2610F7E6F}" uniqueName="P1075105">
      <xmlPr mapId="1" xpath="/TFI-IZD-POD/IFP-GFI-IZD-POD_1000374/P1075105" xmlDataType="decimal"/>
    </xmlCellPr>
  </singleXmlCell>
  <singleXmlCell id="123" xr6:uid="{F1D82757-0BE3-42FC-BE1E-C9AABF261AE2}" r="I66" connectionId="0">
    <xmlCellPr id="1" xr6:uid="{C1754FC1-CB90-48BB-A487-B8DBDA2FA371}" uniqueName="P1075106">
      <xmlPr mapId="1" xpath="/TFI-IZD-POD/IFP-GFI-IZD-POD_1000374/P1075106" xmlDataType="decimal"/>
    </xmlCellPr>
  </singleXmlCell>
  <singleXmlCell id="124" xr6:uid="{C08ABFCB-8CD9-46DF-A289-747CB13135AB}" r="H67" connectionId="0">
    <xmlCellPr id="1" xr6:uid="{4A1A12B2-107E-44DA-B146-630CA734EB4B}" uniqueName="P1075107">
      <xmlPr mapId="1" xpath="/TFI-IZD-POD/IFP-GFI-IZD-POD_1000374/P1075107" xmlDataType="decimal"/>
    </xmlCellPr>
  </singleXmlCell>
  <singleXmlCell id="125" xr6:uid="{F7795131-3C89-465F-B3D1-E068422F2550}" r="I67" connectionId="0">
    <xmlCellPr id="1" xr6:uid="{BE409C33-B004-4ED3-B7D4-92E16EA24B7D}" uniqueName="P1075108">
      <xmlPr mapId="1" xpath="/TFI-IZD-POD/IFP-GFI-IZD-POD_1000374/P1075108" xmlDataType="decimal"/>
    </xmlCellPr>
  </singleXmlCell>
  <singleXmlCell id="126" xr6:uid="{EEF29AC8-C3C7-4A0B-AFB8-F0EA8F6AC377}" r="H68" connectionId="0">
    <xmlCellPr id="1" xr6:uid="{1D13C9D6-ED22-45AD-A037-284C4A62C533}" uniqueName="P1075109">
      <xmlPr mapId="1" xpath="/TFI-IZD-POD/IFP-GFI-IZD-POD_1000374/P1075109" xmlDataType="decimal"/>
    </xmlCellPr>
  </singleXmlCell>
  <singleXmlCell id="127" xr6:uid="{E7CF66DF-6900-4AB8-ACC6-8DD2EACB0E4B}" r="I68" connectionId="0">
    <xmlCellPr id="1" xr6:uid="{A6FFB21F-ACC6-414C-B39D-E41C8EE31FB5}" uniqueName="P1075110">
      <xmlPr mapId="1" xpath="/TFI-IZD-POD/IFP-GFI-IZD-POD_1000374/P1075110" xmlDataType="decimal"/>
    </xmlCellPr>
  </singleXmlCell>
  <singleXmlCell id="128" xr6:uid="{872F632B-D388-4B64-9DD5-F53BE8EC4640}" r="H69" connectionId="0">
    <xmlCellPr id="1" xr6:uid="{614A68EB-F932-4C48-8585-2206483A785F}" uniqueName="P1075111">
      <xmlPr mapId="1" xpath="/TFI-IZD-POD/IFP-GFI-IZD-POD_1000374/P1075111" xmlDataType="decimal"/>
    </xmlCellPr>
  </singleXmlCell>
  <singleXmlCell id="129" xr6:uid="{7F29A068-C492-47A6-99E7-7238AA5ACC7A}" r="I69" connectionId="0">
    <xmlCellPr id="1" xr6:uid="{8164FE89-721F-4012-A039-C32FFA7CE5D6}" uniqueName="P1075112">
      <xmlPr mapId="1" xpath="/TFI-IZD-POD/IFP-GFI-IZD-POD_1000374/P1075112" xmlDataType="decimal"/>
    </xmlCellPr>
  </singleXmlCell>
  <singleXmlCell id="130" xr6:uid="{E2B79BB3-96F8-4514-A8B1-2B2146E51AB3}" r="H70" connectionId="0">
    <xmlCellPr id="1" xr6:uid="{F719A6A1-149C-41AE-90B5-C38D14E4CD5D}" uniqueName="P1075113">
      <xmlPr mapId="1" xpath="/TFI-IZD-POD/IFP-GFI-IZD-POD_1000374/P1075113" xmlDataType="decimal"/>
    </xmlCellPr>
  </singleXmlCell>
  <singleXmlCell id="131" xr6:uid="{C362DEED-5DCD-472D-87FC-91D15A519070}" r="I70" connectionId="0">
    <xmlCellPr id="1" xr6:uid="{501E6504-5F26-452E-B565-B2068769F70B}" uniqueName="P1075114">
      <xmlPr mapId="1" xpath="/TFI-IZD-POD/IFP-GFI-IZD-POD_1000374/P1075114" xmlDataType="decimal"/>
    </xmlCellPr>
  </singleXmlCell>
  <singleXmlCell id="132" xr6:uid="{4D47C75E-92BE-4827-BA3E-8647F556D0BB}" r="H71" connectionId="0">
    <xmlCellPr id="1" xr6:uid="{2A941C36-AED8-4BD1-BE54-69D675699E67}" uniqueName="P1075115">
      <xmlPr mapId="1" xpath="/TFI-IZD-POD/IFP-GFI-IZD-POD_1000374/P1075115" xmlDataType="decimal"/>
    </xmlCellPr>
  </singleXmlCell>
  <singleXmlCell id="134" xr6:uid="{8ADE4AF8-F98E-4F60-B33A-6B60F4A346B1}" r="I71" connectionId="0">
    <xmlCellPr id="1" xr6:uid="{145F28BF-0E3B-481C-AEB6-580C578D3FB2}" uniqueName="P1075116">
      <xmlPr mapId="1" xpath="/TFI-IZD-POD/IFP-GFI-IZD-POD_1000374/P1075116" xmlDataType="decimal"/>
    </xmlCellPr>
  </singleXmlCell>
  <singleXmlCell id="135" xr6:uid="{610F8CF9-693B-4D4D-88D1-27B300C80A91}" r="H72" connectionId="0">
    <xmlCellPr id="1" xr6:uid="{39899D0B-B4C4-47A1-A736-4309B4122FE6}" uniqueName="P1075117">
      <xmlPr mapId="1" xpath="/TFI-IZD-POD/IFP-GFI-IZD-POD_1000374/P1075117" xmlDataType="decimal"/>
    </xmlCellPr>
  </singleXmlCell>
  <singleXmlCell id="136" xr6:uid="{F03EAAE8-32BC-4D7F-AFED-63C294877DD3}" r="I72" connectionId="0">
    <xmlCellPr id="1" xr6:uid="{89B57366-C92E-4FBD-857A-D2DE2CDF4036}" uniqueName="P1075118">
      <xmlPr mapId="1" xpath="/TFI-IZD-POD/IFP-GFI-IZD-POD_1000374/P1075118" xmlDataType="decimal"/>
    </xmlCellPr>
  </singleXmlCell>
  <singleXmlCell id="137" xr6:uid="{335035F2-5FB7-47DD-9D26-9CFCD53CE24D}" r="H73" connectionId="0">
    <xmlCellPr id="1" xr6:uid="{166A797C-1FDD-40D5-9436-F089A3B4A16F}" uniqueName="P1075119">
      <xmlPr mapId="1" xpath="/TFI-IZD-POD/IFP-GFI-IZD-POD_1000374/P1075119" xmlDataType="decimal"/>
    </xmlCellPr>
  </singleXmlCell>
  <singleXmlCell id="138" xr6:uid="{03DDAFB9-29FC-416F-A7A3-88759E11F96E}" r="I73" connectionId="0">
    <xmlCellPr id="1" xr6:uid="{7DBAFE18-E27F-4C75-A1C9-7293FBCBE061}" uniqueName="P1075120">
      <xmlPr mapId="1" xpath="/TFI-IZD-POD/IFP-GFI-IZD-POD_1000374/P1075120" xmlDataType="decimal"/>
    </xmlCellPr>
  </singleXmlCell>
  <singleXmlCell id="139" xr6:uid="{02A974E4-A3AC-4581-AEBD-A636325B4D0A}" r="H75" connectionId="0">
    <xmlCellPr id="1" xr6:uid="{2FA95844-565A-4A6B-B502-43AC8EC7A29D}" uniqueName="P1075121">
      <xmlPr mapId="1" xpath="/TFI-IZD-POD/IFP-GFI-IZD-POD_1000374/P1075121" xmlDataType="decimal"/>
    </xmlCellPr>
  </singleXmlCell>
  <singleXmlCell id="140" xr6:uid="{74935615-F4E3-4E7B-AB85-2B3E00A2FA9C}" r="I75" connectionId="0">
    <xmlCellPr id="1" xr6:uid="{0641AB74-6FB6-4711-89E6-F83B92864E7D}" uniqueName="P1075229">
      <xmlPr mapId="1" xpath="/TFI-IZD-POD/IFP-GFI-IZD-POD_1000374/P1075229" xmlDataType="decimal"/>
    </xmlCellPr>
  </singleXmlCell>
  <singleXmlCell id="141" xr6:uid="{D2256CFB-F7F5-48CA-9656-BC7538054132}" r="H76" connectionId="0">
    <xmlCellPr id="1" xr6:uid="{C19A38EE-694B-49DA-8347-BE33D4684041}" uniqueName="P1075230">
      <xmlPr mapId="1" xpath="/TFI-IZD-POD/IFP-GFI-IZD-POD_1000374/P1075230" xmlDataType="decimal"/>
    </xmlCellPr>
  </singleXmlCell>
  <singleXmlCell id="142" xr6:uid="{943FDAD5-8AEC-4288-BF8B-09E2CF5E85AC}" r="I76" connectionId="0">
    <xmlCellPr id="1" xr6:uid="{6CFC216A-E86D-49F7-A507-173E4EA28EC8}" uniqueName="P1075231">
      <xmlPr mapId="1" xpath="/TFI-IZD-POD/IFP-GFI-IZD-POD_1000374/P1075231" xmlDataType="decimal"/>
    </xmlCellPr>
  </singleXmlCell>
  <singleXmlCell id="143" xr6:uid="{C50921D9-1AF0-44A7-B5F2-C152BDBFD625}" r="H77" connectionId="0">
    <xmlCellPr id="1" xr6:uid="{7651A43D-D5DE-49E4-BAB7-2641E82C24EB}" uniqueName="P1075232">
      <xmlPr mapId="1" xpath="/TFI-IZD-POD/IFP-GFI-IZD-POD_1000374/P1075232" xmlDataType="decimal"/>
    </xmlCellPr>
  </singleXmlCell>
  <singleXmlCell id="144" xr6:uid="{49498DB8-7B9F-48D6-B677-046495996607}" r="I77" connectionId="0">
    <xmlCellPr id="1" xr6:uid="{0B1D890B-39B3-403D-AF60-470932AE3043}" uniqueName="P1075233">
      <xmlPr mapId="1" xpath="/TFI-IZD-POD/IFP-GFI-IZD-POD_1000374/P1075233" xmlDataType="decimal"/>
    </xmlCellPr>
  </singleXmlCell>
  <singleXmlCell id="145" xr6:uid="{0B779164-7468-4801-B45D-983A71701671}" r="H78" connectionId="0">
    <xmlCellPr id="1" xr6:uid="{4345AA96-E938-4E7B-BD54-4395229E6CB4}" uniqueName="P1075234">
      <xmlPr mapId="1" xpath="/TFI-IZD-POD/IFP-GFI-IZD-POD_1000374/P1075234" xmlDataType="decimal"/>
    </xmlCellPr>
  </singleXmlCell>
  <singleXmlCell id="146" xr6:uid="{D655ED13-1721-4538-9B0B-C84A83312B19}" r="I78" connectionId="0">
    <xmlCellPr id="1" xr6:uid="{38DD027E-C5C9-4900-A746-AA2A43A66C06}" uniqueName="P1075235">
      <xmlPr mapId="1" xpath="/TFI-IZD-POD/IFP-GFI-IZD-POD_1000374/P1075235" xmlDataType="decimal"/>
    </xmlCellPr>
  </singleXmlCell>
  <singleXmlCell id="147" xr6:uid="{27F8C82D-323C-4F60-A455-B5667E6CABA8}" r="H79" connectionId="0">
    <xmlCellPr id="1" xr6:uid="{84A212A6-F4A3-4080-BE28-E108FC6E4A56}" uniqueName="P1075236">
      <xmlPr mapId="1" xpath="/TFI-IZD-POD/IFP-GFI-IZD-POD_1000374/P1075236" xmlDataType="decimal"/>
    </xmlCellPr>
  </singleXmlCell>
  <singleXmlCell id="148" xr6:uid="{328CA57D-4804-48C4-B512-17B62EF2805A}" r="I79" connectionId="0">
    <xmlCellPr id="1" xr6:uid="{6138533F-D95A-4804-A79E-1F50D3756EB9}" uniqueName="P1075237">
      <xmlPr mapId="1" xpath="/TFI-IZD-POD/IFP-GFI-IZD-POD_1000374/P1075237" xmlDataType="decimal"/>
    </xmlCellPr>
  </singleXmlCell>
  <singleXmlCell id="149" xr6:uid="{E371368F-E845-426A-A1AE-FDB3811B7402}" r="H80" connectionId="0">
    <xmlCellPr id="1" xr6:uid="{1127BB9A-4C9D-49DF-A4A8-82DED80D56F3}" uniqueName="P1075238">
      <xmlPr mapId="1" xpath="/TFI-IZD-POD/IFP-GFI-IZD-POD_1000374/P1075238" xmlDataType="decimal"/>
    </xmlCellPr>
  </singleXmlCell>
  <singleXmlCell id="150" xr6:uid="{BBA8D3E2-CED7-4F6C-86A7-3A016CAED298}" r="I80" connectionId="0">
    <xmlCellPr id="1" xr6:uid="{74888826-3C18-49B2-8B98-E69213A3D070}" uniqueName="P1075239">
      <xmlPr mapId="1" xpath="/TFI-IZD-POD/IFP-GFI-IZD-POD_1000374/P1075239" xmlDataType="decimal"/>
    </xmlCellPr>
  </singleXmlCell>
  <singleXmlCell id="151" xr6:uid="{D8DF5788-7945-4F68-9FE6-353088ADE9CB}" r="H81" connectionId="0">
    <xmlCellPr id="1" xr6:uid="{E73556CD-B245-440F-A318-57A5BBA1C2AB}" uniqueName="P1075240">
      <xmlPr mapId="1" xpath="/TFI-IZD-POD/IFP-GFI-IZD-POD_1000374/P1075240" xmlDataType="decimal"/>
    </xmlCellPr>
  </singleXmlCell>
  <singleXmlCell id="152" xr6:uid="{27CDA6C8-F156-4FB1-BBB8-18E9DE3BF883}" r="I81" connectionId="0">
    <xmlCellPr id="1" xr6:uid="{04C19090-63A3-4CA6-8E9C-C4E4CE8F147C}" uniqueName="P1075241">
      <xmlPr mapId="1" xpath="/TFI-IZD-POD/IFP-GFI-IZD-POD_1000374/P1075241" xmlDataType="decimal"/>
    </xmlCellPr>
  </singleXmlCell>
  <singleXmlCell id="153" xr6:uid="{0AA4A105-8D17-43C6-BB97-54D4E9060F35}" r="H82" connectionId="0">
    <xmlCellPr id="1" xr6:uid="{C947D36E-83F2-4F00-8482-8E51459E3D35}" uniqueName="P1075242">
      <xmlPr mapId="1" xpath="/TFI-IZD-POD/IFP-GFI-IZD-POD_1000374/P1075242" xmlDataType="decimal"/>
    </xmlCellPr>
  </singleXmlCell>
  <singleXmlCell id="154" xr6:uid="{8E33F9F1-91FB-42E9-88C2-F182E5BF7864}" r="I82" connectionId="0">
    <xmlCellPr id="1" xr6:uid="{760A5C2C-6B2C-40E8-8EC6-A897BE1937A2}" uniqueName="P1075243">
      <xmlPr mapId="1" xpath="/TFI-IZD-POD/IFP-GFI-IZD-POD_1000374/P1075243" xmlDataType="decimal"/>
    </xmlCellPr>
  </singleXmlCell>
  <singleXmlCell id="155" xr6:uid="{D21B6161-EFEE-4004-80E7-5867CCEE816B}" r="H83" connectionId="0">
    <xmlCellPr id="1" xr6:uid="{11808162-938B-4AC9-8858-64B4A1A173C4}" uniqueName="P1075244">
      <xmlPr mapId="1" xpath="/TFI-IZD-POD/IFP-GFI-IZD-POD_1000374/P1075244" xmlDataType="decimal"/>
    </xmlCellPr>
  </singleXmlCell>
  <singleXmlCell id="156" xr6:uid="{A314A26E-C21D-481E-9988-56920588BB05}" r="I83" connectionId="0">
    <xmlCellPr id="1" xr6:uid="{8937B798-E28F-449B-B941-8B17FD9749B8}" uniqueName="P1075245">
      <xmlPr mapId="1" xpath="/TFI-IZD-POD/IFP-GFI-IZD-POD_1000374/P1075245" xmlDataType="decimal"/>
    </xmlCellPr>
  </singleXmlCell>
  <singleXmlCell id="157" xr6:uid="{225D068D-6525-4CD5-9483-78BCA7C7F76E}" r="H84" connectionId="0">
    <xmlCellPr id="1" xr6:uid="{BC1D7C85-8EE3-413E-9737-FD34688E2566}" uniqueName="P1075246">
      <xmlPr mapId="1" xpath="/TFI-IZD-POD/IFP-GFI-IZD-POD_1000374/P1075246" xmlDataType="decimal"/>
    </xmlCellPr>
  </singleXmlCell>
  <singleXmlCell id="158" xr6:uid="{7BA1E7FE-C2C3-4E5E-8CDA-D7FFE86AA097}" r="I84" connectionId="0">
    <xmlCellPr id="1" xr6:uid="{D641A71B-9DF7-4314-939B-7B2DB6754B13}" uniqueName="P1075247">
      <xmlPr mapId="1" xpath="/TFI-IZD-POD/IFP-GFI-IZD-POD_1000374/P1075247" xmlDataType="decimal"/>
    </xmlCellPr>
  </singleXmlCell>
  <singleXmlCell id="159" xr6:uid="{D812C8A9-3F89-48D9-A382-1D9CB8EA68FD}" r="H85" connectionId="0">
    <xmlCellPr id="1" xr6:uid="{820D8448-B5E6-4406-B0F3-1A8609384ED1}" uniqueName="P1075248">
      <xmlPr mapId="1" xpath="/TFI-IZD-POD/IFP-GFI-IZD-POD_1000374/P1075248" xmlDataType="decimal"/>
    </xmlCellPr>
  </singleXmlCell>
  <singleXmlCell id="160" xr6:uid="{6ABC6EC7-3AAE-4D7A-B1C3-BF3FBC4D2E9B}" r="I85" connectionId="0">
    <xmlCellPr id="1" xr6:uid="{5EC28891-EB75-4183-BF05-2E2FEB8E71FB}" uniqueName="P1075249">
      <xmlPr mapId="1" xpath="/TFI-IZD-POD/IFP-GFI-IZD-POD_1000374/P1075249" xmlDataType="decimal"/>
    </xmlCellPr>
  </singleXmlCell>
  <singleXmlCell id="161" xr6:uid="{0361AA7D-0438-4880-B79B-626E498EE434}" r="H86" connectionId="0">
    <xmlCellPr id="1" xr6:uid="{55CC5E4F-B42D-44C5-9073-9214CF91F800}" uniqueName="P1075250">
      <xmlPr mapId="1" xpath="/TFI-IZD-POD/IFP-GFI-IZD-POD_1000374/P1075250" xmlDataType="decimal"/>
    </xmlCellPr>
  </singleXmlCell>
  <singleXmlCell id="162" xr6:uid="{FEB0F685-55F7-49FC-BFCA-6B2FE1AC2943}" r="I86" connectionId="0">
    <xmlCellPr id="1" xr6:uid="{44FA60DD-7AE4-4C5D-8DBC-DE0E269A4612}" uniqueName="P1075251">
      <xmlPr mapId="1" xpath="/TFI-IZD-POD/IFP-GFI-IZD-POD_1000374/P1075251" xmlDataType="decimal"/>
    </xmlCellPr>
  </singleXmlCell>
  <singleXmlCell id="163" xr6:uid="{97B0F1A0-A119-4ED1-9B83-29B35154E1EB}" r="H87" connectionId="0">
    <xmlCellPr id="1" xr6:uid="{6B45AA2C-3400-4AF4-83EA-B8E3118A0666}" uniqueName="P1075252">
      <xmlPr mapId="1" xpath="/TFI-IZD-POD/IFP-GFI-IZD-POD_1000374/P1075252" xmlDataType="decimal"/>
    </xmlCellPr>
  </singleXmlCell>
  <singleXmlCell id="164" xr6:uid="{BE27E1B2-F8B5-4B7D-9CC5-99B39A627682}" r="I87" connectionId="0">
    <xmlCellPr id="1" xr6:uid="{5AA43718-8229-4A57-9463-1ECFEC771585}" uniqueName="P1075253">
      <xmlPr mapId="1" xpath="/TFI-IZD-POD/IFP-GFI-IZD-POD_1000374/P1075253" xmlDataType="decimal"/>
    </xmlCellPr>
  </singleXmlCell>
  <singleXmlCell id="165" xr6:uid="{18351A28-4D97-4BD1-80B9-55A0CE8F418F}" r="H88" connectionId="0">
    <xmlCellPr id="1" xr6:uid="{D20F8D1D-42B0-402D-9CCE-B29F10973479}" uniqueName="P1075254">
      <xmlPr mapId="1" xpath="/TFI-IZD-POD/IFP-GFI-IZD-POD_1000374/P1075254" xmlDataType="decimal"/>
    </xmlCellPr>
  </singleXmlCell>
  <singleXmlCell id="166" xr6:uid="{42747E0E-8356-4031-A1C6-935665E399AC}" r="I88" connectionId="0">
    <xmlCellPr id="1" xr6:uid="{5403F236-196A-4F25-A574-CA2695805F85}" uniqueName="P1075255">
      <xmlPr mapId="1" xpath="/TFI-IZD-POD/IFP-GFI-IZD-POD_1000374/P1075255" xmlDataType="decimal"/>
    </xmlCellPr>
  </singleXmlCell>
  <singleXmlCell id="167" xr6:uid="{AE3A9D9A-FD65-40E4-9CF6-A1BE7C9CE85F}" r="H89" connectionId="0">
    <xmlCellPr id="1" xr6:uid="{860AB328-6F57-4068-83BF-09BD457F4FAF}" uniqueName="P1075256">
      <xmlPr mapId="1" xpath="/TFI-IZD-POD/IFP-GFI-IZD-POD_1000374/P1075256" xmlDataType="decimal"/>
    </xmlCellPr>
  </singleXmlCell>
  <singleXmlCell id="168" xr6:uid="{9F0F0460-7145-44F1-A31C-9ED8CC8E2685}" r="I89" connectionId="0">
    <xmlCellPr id="1" xr6:uid="{726A4F72-D550-4F15-AED1-F5C82FA5CF74}" uniqueName="P1075257">
      <xmlPr mapId="1" xpath="/TFI-IZD-POD/IFP-GFI-IZD-POD_1000374/P1075257" xmlDataType="decimal"/>
    </xmlCellPr>
  </singleXmlCell>
  <singleXmlCell id="169" xr6:uid="{6616B80F-98F5-4ACB-9786-A7EB2A6F511A}" r="H90" connectionId="0">
    <xmlCellPr id="1" xr6:uid="{0CD58894-C23E-445A-9183-4887A51BCCB0}" uniqueName="P1075258">
      <xmlPr mapId="1" xpath="/TFI-IZD-POD/IFP-GFI-IZD-POD_1000374/P1075258" xmlDataType="decimal"/>
    </xmlCellPr>
  </singleXmlCell>
  <singleXmlCell id="170" xr6:uid="{9C5B4FEF-8027-4F46-9696-0D5C4A7ECA81}" r="I90" connectionId="0">
    <xmlCellPr id="1" xr6:uid="{7BE661F0-FC83-4D1B-AB82-2FD19E996163}" uniqueName="P1075259">
      <xmlPr mapId="1" xpath="/TFI-IZD-POD/IFP-GFI-IZD-POD_1000374/P1075259" xmlDataType="decimal"/>
    </xmlCellPr>
  </singleXmlCell>
  <singleXmlCell id="171" xr6:uid="{5143EC4F-66CF-477E-92E9-64F1F6141BB8}" r="H91" connectionId="0">
    <xmlCellPr id="1" xr6:uid="{4AA9630A-4206-44AA-B8B9-BC8135CC5094}" uniqueName="P1075260">
      <xmlPr mapId="1" xpath="/TFI-IZD-POD/IFP-GFI-IZD-POD_1000374/P1075260" xmlDataType="decimal"/>
    </xmlCellPr>
  </singleXmlCell>
  <singleXmlCell id="172" xr6:uid="{65AEA0CD-D860-47BF-A83A-3CC09DD13A1B}" r="I91" connectionId="0">
    <xmlCellPr id="1" xr6:uid="{16351C6C-2440-4DEF-A698-70AB4D12D444}" uniqueName="P1075261">
      <xmlPr mapId="1" xpath="/TFI-IZD-POD/IFP-GFI-IZD-POD_1000374/P1075261" xmlDataType="decimal"/>
    </xmlCellPr>
  </singleXmlCell>
  <singleXmlCell id="173" xr6:uid="{570AF916-B848-4B9F-BDF6-455EE28C38D0}" r="H92" connectionId="0">
    <xmlCellPr id="1" xr6:uid="{5805EC62-1AB9-4D1D-8458-D5C65ABBC6CA}" uniqueName="P1075262">
      <xmlPr mapId="1" xpath="/TFI-IZD-POD/IFP-GFI-IZD-POD_1000374/P1075262" xmlDataType="decimal"/>
    </xmlCellPr>
  </singleXmlCell>
  <singleXmlCell id="174" xr6:uid="{7CD9DE1A-86DA-43FF-A318-A2C413439B18}" r="I92" connectionId="0">
    <xmlCellPr id="1" xr6:uid="{F1487A98-5AB2-4F03-A995-7E75C4BF6D54}" uniqueName="P1075263">
      <xmlPr mapId="1" xpath="/TFI-IZD-POD/IFP-GFI-IZD-POD_1000374/P1075263" xmlDataType="decimal"/>
    </xmlCellPr>
  </singleXmlCell>
  <singleXmlCell id="175" xr6:uid="{90738918-308C-4A7C-AF64-E4699A7527E5}" r="H93" connectionId="0">
    <xmlCellPr id="1" xr6:uid="{092BB503-4AB3-474D-AE16-56F5315B0CE1}" uniqueName="P1075264">
      <xmlPr mapId="1" xpath="/TFI-IZD-POD/IFP-GFI-IZD-POD_1000374/P1075264" xmlDataType="decimal"/>
    </xmlCellPr>
  </singleXmlCell>
  <singleXmlCell id="176" xr6:uid="{C8289C88-CCF5-42CB-BD39-502E864795A9}" r="I93" connectionId="0">
    <xmlCellPr id="1" xr6:uid="{04664F1D-DDA8-47F1-8766-5C87C0D4D9FB}" uniqueName="P1075265">
      <xmlPr mapId="1" xpath="/TFI-IZD-POD/IFP-GFI-IZD-POD_1000374/P1075265" xmlDataType="decimal"/>
    </xmlCellPr>
  </singleXmlCell>
  <singleXmlCell id="177" xr6:uid="{B4A585A5-9D21-4EEA-BFBC-E452A60EB16A}" r="H94" connectionId="0">
    <xmlCellPr id="1" xr6:uid="{ADC6D5E1-7078-42F6-A4EB-DD2C9B81C0ED}" uniqueName="P1075266">
      <xmlPr mapId="1" xpath="/TFI-IZD-POD/IFP-GFI-IZD-POD_1000374/P1075266" xmlDataType="decimal"/>
    </xmlCellPr>
  </singleXmlCell>
  <singleXmlCell id="178" xr6:uid="{097C70B7-6D12-4580-B3BB-1869884D3F62}" r="I94" connectionId="0">
    <xmlCellPr id="1" xr6:uid="{C2120F6F-59EA-45F1-BFFC-4F716559DC40}" uniqueName="P1075267">
      <xmlPr mapId="1" xpath="/TFI-IZD-POD/IFP-GFI-IZD-POD_1000374/P1075267" xmlDataType="decimal"/>
    </xmlCellPr>
  </singleXmlCell>
  <singleXmlCell id="179" xr6:uid="{8F0B6048-62EA-46BA-A81D-29106E97CC6C}" r="H95" connectionId="0">
    <xmlCellPr id="1" xr6:uid="{C6A89CA8-631B-44F6-920C-CE56B3F5E8FE}" uniqueName="P1075268">
      <xmlPr mapId="1" xpath="/TFI-IZD-POD/IFP-GFI-IZD-POD_1000374/P1075268" xmlDataType="decimal"/>
    </xmlCellPr>
  </singleXmlCell>
  <singleXmlCell id="180" xr6:uid="{DD328C87-F3DA-4BF8-B376-C053324EA0B4}" r="I95" connectionId="0">
    <xmlCellPr id="1" xr6:uid="{99155109-244B-438A-90CD-74AC137FEC50}" uniqueName="P1075269">
      <xmlPr mapId="1" xpath="/TFI-IZD-POD/IFP-GFI-IZD-POD_1000374/P1075269" xmlDataType="decimal"/>
    </xmlCellPr>
  </singleXmlCell>
  <singleXmlCell id="181" xr6:uid="{94A4B174-B2B6-42B3-A515-EE85BECBA563}" r="H96" connectionId="0">
    <xmlCellPr id="1" xr6:uid="{16469004-4627-4901-9569-E069E86256F3}" uniqueName="P1075270">
      <xmlPr mapId="1" xpath="/TFI-IZD-POD/IFP-GFI-IZD-POD_1000374/P1075270" xmlDataType="decimal"/>
    </xmlCellPr>
  </singleXmlCell>
  <singleXmlCell id="182" xr6:uid="{86813797-09ED-44F6-845A-D70945A202FD}" r="I96" connectionId="0">
    <xmlCellPr id="1" xr6:uid="{9E37F8CD-7957-49EA-B111-F02DE0074A5F}" uniqueName="P1075271">
      <xmlPr mapId="1" xpath="/TFI-IZD-POD/IFP-GFI-IZD-POD_1000374/P1075271" xmlDataType="decimal"/>
    </xmlCellPr>
  </singleXmlCell>
  <singleXmlCell id="183" xr6:uid="{7179526D-E337-4D8F-8A03-28E6B3EAC5C3}" r="H97" connectionId="0">
    <xmlCellPr id="1" xr6:uid="{7C61F85D-506F-4DEF-8026-001B0CA66566}" uniqueName="P1075272">
      <xmlPr mapId="1" xpath="/TFI-IZD-POD/IFP-GFI-IZD-POD_1000374/P1075272" xmlDataType="decimal"/>
    </xmlCellPr>
  </singleXmlCell>
  <singleXmlCell id="184" xr6:uid="{FC58FAA6-9ECD-422F-B079-0226442B42D3}" r="I97" connectionId="0">
    <xmlCellPr id="1" xr6:uid="{0C7DC5D4-F6B1-4095-A698-98E793973F7B}" uniqueName="P1075273">
      <xmlPr mapId="1" xpath="/TFI-IZD-POD/IFP-GFI-IZD-POD_1000374/P1075273" xmlDataType="decimal"/>
    </xmlCellPr>
  </singleXmlCell>
  <singleXmlCell id="185" xr6:uid="{0F2049D0-1036-40B5-9519-3F39F022F100}" r="H98" connectionId="0">
    <xmlCellPr id="1" xr6:uid="{CD4550DA-80B9-4875-9E74-3BB57C59F318}" uniqueName="P1075274">
      <xmlPr mapId="1" xpath="/TFI-IZD-POD/IFP-GFI-IZD-POD_1000374/P1075274" xmlDataType="decimal"/>
    </xmlCellPr>
  </singleXmlCell>
  <singleXmlCell id="186" xr6:uid="{521AD1C7-57E0-434B-A7F9-3724DC5023FF}" r="I98" connectionId="0">
    <xmlCellPr id="1" xr6:uid="{E871C310-6ADE-4F2A-AF97-DF9AECA58A1D}" uniqueName="P1075275">
      <xmlPr mapId="1" xpath="/TFI-IZD-POD/IFP-GFI-IZD-POD_1000374/P1075275" xmlDataType="decimal"/>
    </xmlCellPr>
  </singleXmlCell>
  <singleXmlCell id="187" xr6:uid="{36A8C0AF-3E46-43E8-AB46-74F99482F1EB}" r="H99" connectionId="0">
    <xmlCellPr id="1" xr6:uid="{57B546A5-49B0-4F4E-8ACF-03247B25063F}" uniqueName="P1075276">
      <xmlPr mapId="1" xpath="/TFI-IZD-POD/IFP-GFI-IZD-POD_1000374/P1075276" xmlDataType="decimal"/>
    </xmlCellPr>
  </singleXmlCell>
  <singleXmlCell id="188" xr6:uid="{17B46F7D-1F9F-45C3-83F3-67ECEB988870}" r="I99" connectionId="0">
    <xmlCellPr id="1" xr6:uid="{91BE502A-A4FF-4959-B117-ADA6B41A904F}" uniqueName="P1075277">
      <xmlPr mapId="1" xpath="/TFI-IZD-POD/IFP-GFI-IZD-POD_1000374/P1075277" xmlDataType="decimal"/>
    </xmlCellPr>
  </singleXmlCell>
  <singleXmlCell id="189" xr6:uid="{5195236A-9B0E-4265-A88F-851934781F5E}" r="H100" connectionId="0">
    <xmlCellPr id="1" xr6:uid="{F5D61EDE-9D44-49B8-AFE4-3AB523A60340}" uniqueName="P1075278">
      <xmlPr mapId="1" xpath="/TFI-IZD-POD/IFP-GFI-IZD-POD_1000374/P1075278" xmlDataType="decimal"/>
    </xmlCellPr>
  </singleXmlCell>
  <singleXmlCell id="190" xr6:uid="{54523778-E54E-4F13-ACAD-8CE2B8CC3F27}" r="I100" connectionId="0">
    <xmlCellPr id="1" xr6:uid="{EA23E5CF-5AEF-4864-A0B6-8E4E7A1A5E54}" uniqueName="P1075279">
      <xmlPr mapId="1" xpath="/TFI-IZD-POD/IFP-GFI-IZD-POD_1000374/P1075279" xmlDataType="decimal"/>
    </xmlCellPr>
  </singleXmlCell>
  <singleXmlCell id="191" xr6:uid="{E82005A6-09E2-4371-8950-CA506E4AD18F}" r="H101" connectionId="0">
    <xmlCellPr id="1" xr6:uid="{E6034BF0-5C84-41F3-96C3-9F309A7D6BA0}" uniqueName="P1075280">
      <xmlPr mapId="1" xpath="/TFI-IZD-POD/IFP-GFI-IZD-POD_1000374/P1075280" xmlDataType="decimal"/>
    </xmlCellPr>
  </singleXmlCell>
  <singleXmlCell id="192" xr6:uid="{9B879A07-14E4-402E-B873-4387964AC233}" r="I101" connectionId="0">
    <xmlCellPr id="1" xr6:uid="{1C2FAE83-C07F-4EC3-834F-F115017B2CA4}" uniqueName="P1075281">
      <xmlPr mapId="1" xpath="/TFI-IZD-POD/IFP-GFI-IZD-POD_1000374/P1075281" xmlDataType="decimal"/>
    </xmlCellPr>
  </singleXmlCell>
  <singleXmlCell id="193" xr6:uid="{640CA487-5D67-4F44-A6F5-804DF0C20652}" r="H102" connectionId="0">
    <xmlCellPr id="1" xr6:uid="{1EC5CDEA-12E7-48AB-B057-9AE23F4427C9}" uniqueName="P1075282">
      <xmlPr mapId="1" xpath="/TFI-IZD-POD/IFP-GFI-IZD-POD_1000374/P1075282" xmlDataType="decimal"/>
    </xmlCellPr>
  </singleXmlCell>
  <singleXmlCell id="194" xr6:uid="{8747393E-243B-4312-BA28-8AE8A0822783}" r="I102" connectionId="0">
    <xmlCellPr id="1" xr6:uid="{27999298-20A6-4A72-8573-7D4C40DA7FE9}" uniqueName="P1075283">
      <xmlPr mapId="1" xpath="/TFI-IZD-POD/IFP-GFI-IZD-POD_1000374/P1075283" xmlDataType="decimal"/>
    </xmlCellPr>
  </singleXmlCell>
  <singleXmlCell id="195" xr6:uid="{1B32328D-2471-4FE1-8FCF-621FB606099C}" r="H103" connectionId="0">
    <xmlCellPr id="1" xr6:uid="{C53E4F27-80D8-49F8-B20F-1BC2A82E723A}" uniqueName="P1075284">
      <xmlPr mapId="1" xpath="/TFI-IZD-POD/IFP-GFI-IZD-POD_1000374/P1075284" xmlDataType="decimal"/>
    </xmlCellPr>
  </singleXmlCell>
  <singleXmlCell id="196" xr6:uid="{BFCE56AC-66EE-4BBA-88F2-6FE44590411B}" r="I103" connectionId="0">
    <xmlCellPr id="1" xr6:uid="{ED40E68A-170D-4BBF-AC43-E6CE1CE88FF3}" uniqueName="P1075285">
      <xmlPr mapId="1" xpath="/TFI-IZD-POD/IFP-GFI-IZD-POD_1000374/P1075285" xmlDataType="decimal"/>
    </xmlCellPr>
  </singleXmlCell>
  <singleXmlCell id="197" xr6:uid="{3E204146-1DBA-4BE8-B6BC-1B4898707DBC}" r="H104" connectionId="0">
    <xmlCellPr id="1" xr6:uid="{85B97D8E-237B-4DCF-83AE-060A1D22A61C}" uniqueName="P1075286">
      <xmlPr mapId="1" xpath="/TFI-IZD-POD/IFP-GFI-IZD-POD_1000374/P1075286" xmlDataType="decimal"/>
    </xmlCellPr>
  </singleXmlCell>
  <singleXmlCell id="198" xr6:uid="{C6CADD84-BE58-4491-AE22-7AD28233FF88}" r="I104" connectionId="0">
    <xmlCellPr id="1" xr6:uid="{E74E2016-8FA6-482D-B4C2-0C23F4DE83BA}" uniqueName="P1075287">
      <xmlPr mapId="1" xpath="/TFI-IZD-POD/IFP-GFI-IZD-POD_1000374/P1075287" xmlDataType="decimal"/>
    </xmlCellPr>
  </singleXmlCell>
  <singleXmlCell id="199" xr6:uid="{F2B45AAA-43C1-47E9-97A3-9C3F4322DD56}" r="H105" connectionId="0">
    <xmlCellPr id="1" xr6:uid="{7EEBFD1C-31AB-4D15-B66E-0619FF17B6E7}" uniqueName="P1075288">
      <xmlPr mapId="1" xpath="/TFI-IZD-POD/IFP-GFI-IZD-POD_1000374/P1075288" xmlDataType="decimal"/>
    </xmlCellPr>
  </singleXmlCell>
  <singleXmlCell id="200" xr6:uid="{62D2293E-6FCA-4F5F-9700-998D65B3B0B9}" r="I105" connectionId="0">
    <xmlCellPr id="1" xr6:uid="{C6CA007C-5E79-4CC7-A3A0-A1BF4F6B6A1B}" uniqueName="P1075289">
      <xmlPr mapId="1" xpath="/TFI-IZD-POD/IFP-GFI-IZD-POD_1000374/P1075289" xmlDataType="decimal"/>
    </xmlCellPr>
  </singleXmlCell>
  <singleXmlCell id="201" xr6:uid="{3CE10E71-96B1-4133-B688-B74F07716484}" r="H106" connectionId="0">
    <xmlCellPr id="1" xr6:uid="{2AB5005A-ECA5-4817-8BE8-CF3327634201}" uniqueName="P1075290">
      <xmlPr mapId="1" xpath="/TFI-IZD-POD/IFP-GFI-IZD-POD_1000374/P1075290" xmlDataType="decimal"/>
    </xmlCellPr>
  </singleXmlCell>
  <singleXmlCell id="202" xr6:uid="{6C61230A-7AB8-4C66-B583-204ACB52891A}" r="I106" connectionId="0">
    <xmlCellPr id="1" xr6:uid="{35D16796-1AF7-4439-8EA7-9B24D6EC12A1}" uniqueName="P1075291">
      <xmlPr mapId="1" xpath="/TFI-IZD-POD/IFP-GFI-IZD-POD_1000374/P1075291" xmlDataType="decimal"/>
    </xmlCellPr>
  </singleXmlCell>
  <singleXmlCell id="203" xr6:uid="{96B34539-A8C3-42E1-8937-989E16CD6E31}" r="H107" connectionId="0">
    <xmlCellPr id="1" xr6:uid="{24350479-C142-4B9D-B613-163ABBAEF909}" uniqueName="P1075292">
      <xmlPr mapId="1" xpath="/TFI-IZD-POD/IFP-GFI-IZD-POD_1000374/P1075292" xmlDataType="decimal"/>
    </xmlCellPr>
  </singleXmlCell>
  <singleXmlCell id="204" xr6:uid="{8DBECB33-FCC5-41CE-A3C0-B0B2619EBDE4}" r="I107" connectionId="0">
    <xmlCellPr id="1" xr6:uid="{AC626812-1B3F-4517-AD73-B3E27529DDC0}" uniqueName="P1075293">
      <xmlPr mapId="1" xpath="/TFI-IZD-POD/IFP-GFI-IZD-POD_1000374/P1075293" xmlDataType="decimal"/>
    </xmlCellPr>
  </singleXmlCell>
  <singleXmlCell id="205" xr6:uid="{909941B0-2DBF-47D8-8BCC-8872EB585FC5}" r="H108" connectionId="0">
    <xmlCellPr id="1" xr6:uid="{7A0F5D31-4542-42E0-8C2D-9FD17BE9228E}" uniqueName="P1075294">
      <xmlPr mapId="1" xpath="/TFI-IZD-POD/IFP-GFI-IZD-POD_1000374/P1075294" xmlDataType="decimal"/>
    </xmlCellPr>
  </singleXmlCell>
  <singleXmlCell id="206" xr6:uid="{5BA1B286-A568-47AC-AC06-ED500DF4D387}" r="I108" connectionId="0">
    <xmlCellPr id="1" xr6:uid="{DE29C487-C907-46BF-BEF5-B1DF8EC8B1C5}" uniqueName="P1075295">
      <xmlPr mapId="1" xpath="/TFI-IZD-POD/IFP-GFI-IZD-POD_1000374/P1075295" xmlDataType="decimal"/>
    </xmlCellPr>
  </singleXmlCell>
  <singleXmlCell id="207" xr6:uid="{25D1A0E9-A1D2-40C7-9ABB-976B599432CD}" r="H109" connectionId="0">
    <xmlCellPr id="1" xr6:uid="{2E79B9D2-6377-4CC7-8FBF-886E2C46F442}" uniqueName="P1075296">
      <xmlPr mapId="1" xpath="/TFI-IZD-POD/IFP-GFI-IZD-POD_1000374/P1075296" xmlDataType="decimal"/>
    </xmlCellPr>
  </singleXmlCell>
  <singleXmlCell id="208" xr6:uid="{376F8A2F-807A-4B75-9537-33DD7930282D}" r="I109" connectionId="0">
    <xmlCellPr id="1" xr6:uid="{780D5CB3-D4F9-4556-9EC8-B726ECAB4BDB}" uniqueName="P1075297">
      <xmlPr mapId="1" xpath="/TFI-IZD-POD/IFP-GFI-IZD-POD_1000374/P1075297" xmlDataType="decimal"/>
    </xmlCellPr>
  </singleXmlCell>
  <singleXmlCell id="209" xr6:uid="{CF830C3D-DD6D-45D2-BD7C-4D7111B67D63}" r="H110" connectionId="0">
    <xmlCellPr id="1" xr6:uid="{72795372-FE24-4F6D-88B8-B2522E3713D5}" uniqueName="P1075298">
      <xmlPr mapId="1" xpath="/TFI-IZD-POD/IFP-GFI-IZD-POD_1000374/P1075298" xmlDataType="decimal"/>
    </xmlCellPr>
  </singleXmlCell>
  <singleXmlCell id="210" xr6:uid="{2904D888-9E5A-4B85-A488-3A710B396AD2}" r="I110" connectionId="0">
    <xmlCellPr id="1" xr6:uid="{CB57A018-5288-479E-9869-0620D3EFB8F0}" uniqueName="P1075299">
      <xmlPr mapId="1" xpath="/TFI-IZD-POD/IFP-GFI-IZD-POD_1000374/P1075299" xmlDataType="decimal"/>
    </xmlCellPr>
  </singleXmlCell>
  <singleXmlCell id="211" xr6:uid="{CFA2BD42-8B6B-436C-8846-BCAF03146700}" r="H111" connectionId="0">
    <xmlCellPr id="1" xr6:uid="{913C8B5F-E2A4-40AE-BCE3-C0CEC7DC1970}" uniqueName="P1075300">
      <xmlPr mapId="1" xpath="/TFI-IZD-POD/IFP-GFI-IZD-POD_1000374/P1075300" xmlDataType="decimal"/>
    </xmlCellPr>
  </singleXmlCell>
  <singleXmlCell id="212" xr6:uid="{F1257309-8E26-430F-8D08-636F1B602E9B}" r="I111" connectionId="0">
    <xmlCellPr id="1" xr6:uid="{594958CA-90DA-4684-814F-927FCCFB107F}" uniqueName="P1075301">
      <xmlPr mapId="1" xpath="/TFI-IZD-POD/IFP-GFI-IZD-POD_1000374/P1075301" xmlDataType="decimal"/>
    </xmlCellPr>
  </singleXmlCell>
  <singleXmlCell id="213" xr6:uid="{CD18CA4A-9C3E-4B2C-9EA2-E0DA457D2E47}" r="H112" connectionId="0">
    <xmlCellPr id="1" xr6:uid="{2E6232A3-A9F0-4661-A883-93AA2C8DF53C}" uniqueName="P1075302">
      <xmlPr mapId="1" xpath="/TFI-IZD-POD/IFP-GFI-IZD-POD_1000374/P1075302" xmlDataType="decimal"/>
    </xmlCellPr>
  </singleXmlCell>
  <singleXmlCell id="214" xr6:uid="{7FB8B214-5550-4484-8177-AE445918B1B1}" r="I112" connectionId="0">
    <xmlCellPr id="1" xr6:uid="{CA6C9D29-F6F7-46FF-A86C-815FC8F19BD8}" uniqueName="P1075303">
      <xmlPr mapId="1" xpath="/TFI-IZD-POD/IFP-GFI-IZD-POD_1000374/P1075303" xmlDataType="decimal"/>
    </xmlCellPr>
  </singleXmlCell>
  <singleXmlCell id="215" xr6:uid="{2AABCFE7-5480-40CF-8260-112BD3CC83B2}" r="H113" connectionId="0">
    <xmlCellPr id="1" xr6:uid="{1AAFF3F7-1203-44C9-9F3D-323A5310EA89}" uniqueName="P1075304">
      <xmlPr mapId="1" xpath="/TFI-IZD-POD/IFP-GFI-IZD-POD_1000374/P1075304" xmlDataType="decimal"/>
    </xmlCellPr>
  </singleXmlCell>
  <singleXmlCell id="216" xr6:uid="{0BFAB385-F90E-421B-AEEA-69349B95792C}" r="I113" connectionId="0">
    <xmlCellPr id="1" xr6:uid="{2DB6750E-26C3-4ED5-9496-198202741E65}" uniqueName="P1075305">
      <xmlPr mapId="1" xpath="/TFI-IZD-POD/IFP-GFI-IZD-POD_1000374/P1075305" xmlDataType="decimal"/>
    </xmlCellPr>
  </singleXmlCell>
  <singleXmlCell id="217" xr6:uid="{413C0EB2-D144-4B23-92E8-9669EF36D55C}" r="H114" connectionId="0">
    <xmlCellPr id="1" xr6:uid="{73C6EFE9-FC85-45E2-BD57-AA47C339C135}" uniqueName="P1075306">
      <xmlPr mapId="1" xpath="/TFI-IZD-POD/IFP-GFI-IZD-POD_1000374/P1075306" xmlDataType="decimal"/>
    </xmlCellPr>
  </singleXmlCell>
  <singleXmlCell id="218" xr6:uid="{3AE45578-0EE8-4FB0-8B8E-AA55A55BD337}" r="I114" connectionId="0">
    <xmlCellPr id="1" xr6:uid="{8067AC40-9F08-4D34-8DCB-6DEFB1782172}" uniqueName="P1075307">
      <xmlPr mapId="1" xpath="/TFI-IZD-POD/IFP-GFI-IZD-POD_1000374/P1075307" xmlDataType="decimal"/>
    </xmlCellPr>
  </singleXmlCell>
  <singleXmlCell id="219" xr6:uid="{C24813B1-D849-4162-91FE-3864F0EF737E}" r="H115" connectionId="0">
    <xmlCellPr id="1" xr6:uid="{32E99CB0-45FC-43D8-A842-A8A664E40977}" uniqueName="P1075308">
      <xmlPr mapId="1" xpath="/TFI-IZD-POD/IFP-GFI-IZD-POD_1000374/P1075308" xmlDataType="decimal"/>
    </xmlCellPr>
  </singleXmlCell>
  <singleXmlCell id="220" xr6:uid="{8BD41D62-2C5F-494C-B105-C4D19394DF88}" r="I115" connectionId="0">
    <xmlCellPr id="1" xr6:uid="{6D149788-8A81-453E-B8B1-B70BF86D4B85}" uniqueName="P1075309">
      <xmlPr mapId="1" xpath="/TFI-IZD-POD/IFP-GFI-IZD-POD_1000374/P1075309" xmlDataType="decimal"/>
    </xmlCellPr>
  </singleXmlCell>
  <singleXmlCell id="221" xr6:uid="{46A0B407-AB27-40DA-BD38-9216C8D5D6C9}" r="H116" connectionId="0">
    <xmlCellPr id="1" xr6:uid="{F4060E4A-6661-4BCA-B475-08D282FF0701}" uniqueName="P1075310">
      <xmlPr mapId="1" xpath="/TFI-IZD-POD/IFP-GFI-IZD-POD_1000374/P1075310" xmlDataType="decimal"/>
    </xmlCellPr>
  </singleXmlCell>
  <singleXmlCell id="222" xr6:uid="{C6DDBC3A-9F70-4D06-A3A6-3C49EF72F377}" r="I116" connectionId="0">
    <xmlCellPr id="1" xr6:uid="{518CFEEB-5A44-4D4D-B409-4FF28712DA3D}" uniqueName="P1075311">
      <xmlPr mapId="1" xpath="/TFI-IZD-POD/IFP-GFI-IZD-POD_1000374/P1075311" xmlDataType="decimal"/>
    </xmlCellPr>
  </singleXmlCell>
  <singleXmlCell id="223" xr6:uid="{07D3CC71-0223-47D3-A5EC-0E95EBE8BD39}" r="H117" connectionId="0">
    <xmlCellPr id="1" xr6:uid="{B4009AF5-26EB-4186-9B91-A9628C19C3C1}" uniqueName="P1075312">
      <xmlPr mapId="1" xpath="/TFI-IZD-POD/IFP-GFI-IZD-POD_1000374/P1075312" xmlDataType="decimal"/>
    </xmlCellPr>
  </singleXmlCell>
  <singleXmlCell id="224" xr6:uid="{ED2E20F8-DF8D-43BB-9358-C5A573A76C97}" r="I117" connectionId="0">
    <xmlCellPr id="1" xr6:uid="{59DDA0F0-04F5-47DE-997C-AD5C46AFAE92}" uniqueName="P1075313">
      <xmlPr mapId="1" xpath="/TFI-IZD-POD/IFP-GFI-IZD-POD_1000374/P1075313" xmlDataType="decimal"/>
    </xmlCellPr>
  </singleXmlCell>
  <singleXmlCell id="225" xr6:uid="{25D3ED16-24ED-4B6B-A7CD-3E2899CE3AA2}" r="H118" connectionId="0">
    <xmlCellPr id="1" xr6:uid="{86019F50-BAFD-4B82-9F03-3C27D629008B}" uniqueName="P1075314">
      <xmlPr mapId="1" xpath="/TFI-IZD-POD/IFP-GFI-IZD-POD_1000374/P1075314" xmlDataType="decimal"/>
    </xmlCellPr>
  </singleXmlCell>
  <singleXmlCell id="226" xr6:uid="{813E4FAA-16E2-4B83-9C7F-235531772390}" r="I118" connectionId="0">
    <xmlCellPr id="1" xr6:uid="{E97C413E-43B2-4AEB-90FF-8F074A1BE049}" uniqueName="P1075315">
      <xmlPr mapId="1" xpath="/TFI-IZD-POD/IFP-GFI-IZD-POD_1000374/P1075315" xmlDataType="decimal"/>
    </xmlCellPr>
  </singleXmlCell>
  <singleXmlCell id="227" xr6:uid="{4D27AC3E-908C-42BF-84FE-61E469D571D9}" r="H119" connectionId="0">
    <xmlCellPr id="1" xr6:uid="{AD45491E-29A7-46EE-BC72-4654E098DD31}" uniqueName="P1075316">
      <xmlPr mapId="1" xpath="/TFI-IZD-POD/IFP-GFI-IZD-POD_1000374/P1075316" xmlDataType="decimal"/>
    </xmlCellPr>
  </singleXmlCell>
  <singleXmlCell id="228" xr6:uid="{8090F950-A0B4-4BCE-BCBC-5DE22F7F594D}" r="I119" connectionId="0">
    <xmlCellPr id="1" xr6:uid="{BBB4BDAD-FE6B-4E63-B276-06EA865620EE}" uniqueName="P1075317">
      <xmlPr mapId="1" xpath="/TFI-IZD-POD/IFP-GFI-IZD-POD_1000374/P1075317" xmlDataType="decimal"/>
    </xmlCellPr>
  </singleXmlCell>
  <singleXmlCell id="229" xr6:uid="{15DB572C-147E-4B35-8534-A3B50C6A66C6}" r="H120" connectionId="0">
    <xmlCellPr id="1" xr6:uid="{B9D8659A-1622-44C7-92CD-B717157FC90C}" uniqueName="P1075318">
      <xmlPr mapId="1" xpath="/TFI-IZD-POD/IFP-GFI-IZD-POD_1000374/P1075318" xmlDataType="decimal"/>
    </xmlCellPr>
  </singleXmlCell>
  <singleXmlCell id="230" xr6:uid="{5B809B11-79CD-4CC2-A3AF-B375E629C6C3}" r="I120" connectionId="0">
    <xmlCellPr id="1" xr6:uid="{F4CA9C54-7A90-4104-82E4-D81C862E7751}" uniqueName="P1075319">
      <xmlPr mapId="1" xpath="/TFI-IZD-POD/IFP-GFI-IZD-POD_1000374/P1075319" xmlDataType="decimal"/>
    </xmlCellPr>
  </singleXmlCell>
  <singleXmlCell id="231" xr6:uid="{B84784AD-51E1-407B-8762-F94EF72F05A5}" r="H121" connectionId="0">
    <xmlCellPr id="1" xr6:uid="{485E2E83-6789-4580-9009-07CC5B1D58C8}" uniqueName="P1075320">
      <xmlPr mapId="1" xpath="/TFI-IZD-POD/IFP-GFI-IZD-POD_1000374/P1075320" xmlDataType="decimal"/>
    </xmlCellPr>
  </singleXmlCell>
  <singleXmlCell id="232" xr6:uid="{F14FBFB4-5AF6-4CC7-80F0-D3198C86B32C}" r="I121" connectionId="0">
    <xmlCellPr id="1" xr6:uid="{747766B9-952A-48A6-9495-8435B04DE76D}" uniqueName="P1075321">
      <xmlPr mapId="1" xpath="/TFI-IZD-POD/IFP-GFI-IZD-POD_1000374/P1075321" xmlDataType="decimal"/>
    </xmlCellPr>
  </singleXmlCell>
  <singleXmlCell id="233" xr6:uid="{7973D31F-8CEB-4971-A9A2-C3A44546F9DF}" r="H122" connectionId="0">
    <xmlCellPr id="1" xr6:uid="{72A0A315-D9C8-42BC-896A-0C65B3809692}" uniqueName="P1075322">
      <xmlPr mapId="1" xpath="/TFI-IZD-POD/IFP-GFI-IZD-POD_1000374/P1075322" xmlDataType="decimal"/>
    </xmlCellPr>
  </singleXmlCell>
  <singleXmlCell id="234" xr6:uid="{1D25FD7D-15C9-4F52-B465-DBF3C0B4D6C8}" r="I122" connectionId="0">
    <xmlCellPr id="1" xr6:uid="{DACBB2A1-0F58-42E1-B3C7-984B06D9CBCE}" uniqueName="P1075323">
      <xmlPr mapId="1" xpath="/TFI-IZD-POD/IFP-GFI-IZD-POD_1000374/P1075323" xmlDataType="decimal"/>
    </xmlCellPr>
  </singleXmlCell>
  <singleXmlCell id="235" xr6:uid="{4E7589D9-E5F7-4C25-97CC-1A92CBA274F7}" r="H123" connectionId="0">
    <xmlCellPr id="1" xr6:uid="{D69173B4-52C2-4CE4-AAA8-7968F4E80C5C}" uniqueName="P1075324">
      <xmlPr mapId="1" xpath="/TFI-IZD-POD/IFP-GFI-IZD-POD_1000374/P1075324" xmlDataType="decimal"/>
    </xmlCellPr>
  </singleXmlCell>
  <singleXmlCell id="236" xr6:uid="{571F01E9-8CB5-456F-A556-F4EAABBD471F}" r="I123" connectionId="0">
    <xmlCellPr id="1" xr6:uid="{020CCC2B-3A69-4C52-98A1-0375DA6B1DA9}" uniqueName="P1075325">
      <xmlPr mapId="1" xpath="/TFI-IZD-POD/IFP-GFI-IZD-POD_1000374/P1075325" xmlDataType="decimal"/>
    </xmlCellPr>
  </singleXmlCell>
  <singleXmlCell id="237" xr6:uid="{643683E9-7EB9-47AB-BBA0-2CB7F34605E1}" r="H124" connectionId="0">
    <xmlCellPr id="1" xr6:uid="{7A70341D-50CC-494F-8783-A1A246734468}" uniqueName="P1075326">
      <xmlPr mapId="1" xpath="/TFI-IZD-POD/IFP-GFI-IZD-POD_1000374/P1075326" xmlDataType="decimal"/>
    </xmlCellPr>
  </singleXmlCell>
  <singleXmlCell id="238" xr6:uid="{B066A406-70C7-419E-AD3E-9EE9177A4C45}" r="I124" connectionId="0">
    <xmlCellPr id="1" xr6:uid="{27B000B1-25AE-410E-909E-BC186BB5DA7E}" uniqueName="P1075327">
      <xmlPr mapId="1" xpath="/TFI-IZD-POD/IFP-GFI-IZD-POD_1000374/P1075327" xmlDataType="decimal"/>
    </xmlCellPr>
  </singleXmlCell>
  <singleXmlCell id="239" xr6:uid="{1160FD2C-99AC-4C9B-9B16-A318C719B2A3}" r="H125" connectionId="0">
    <xmlCellPr id="1" xr6:uid="{63D7C0BC-0730-4D4A-8595-F2FA2579ACB9}" uniqueName="P1075328">
      <xmlPr mapId="1" xpath="/TFI-IZD-POD/IFP-GFI-IZD-POD_1000374/P1075328" xmlDataType="decimal"/>
    </xmlCellPr>
  </singleXmlCell>
  <singleXmlCell id="240" xr6:uid="{46C0E0D4-F3A3-4C87-9933-FE9DAE1AD707}" r="I125" connectionId="0">
    <xmlCellPr id="1" xr6:uid="{BDCD248D-EC07-43C9-978D-B47D457C81F0}" uniqueName="P1075329">
      <xmlPr mapId="1" xpath="/TFI-IZD-POD/IFP-GFI-IZD-POD_1000374/P1075329" xmlDataType="decimal"/>
    </xmlCellPr>
  </singleXmlCell>
  <singleXmlCell id="241" xr6:uid="{E35840C1-2C66-421F-B6E4-DA77CB43691B}" r="H126" connectionId="0">
    <xmlCellPr id="1" xr6:uid="{343972AC-AAA7-4986-9800-D3B2F65AC256}" uniqueName="P1075330">
      <xmlPr mapId="1" xpath="/TFI-IZD-POD/IFP-GFI-IZD-POD_1000374/P1075330" xmlDataType="decimal"/>
    </xmlCellPr>
  </singleXmlCell>
  <singleXmlCell id="242" xr6:uid="{89446FFC-A8BD-4623-BFBA-971FE5A4EA1E}" r="I126" connectionId="0">
    <xmlCellPr id="1" xr6:uid="{A6D3F3FF-6D88-4474-9F58-A036BC48DDEB}" uniqueName="P1075331">
      <xmlPr mapId="1" xpath="/TFI-IZD-POD/IFP-GFI-IZD-POD_1000374/P1075331" xmlDataType="decimal"/>
    </xmlCellPr>
  </singleXmlCell>
  <singleXmlCell id="243" xr6:uid="{60E0FA3B-4497-4DD2-B670-67ADAB62DCC8}" r="H127" connectionId="0">
    <xmlCellPr id="1" xr6:uid="{3793C22B-56B8-44B7-A8F2-AC4FAD0768CD}" uniqueName="P1075332">
      <xmlPr mapId="1" xpath="/TFI-IZD-POD/IFP-GFI-IZD-POD_1000374/P1075332" xmlDataType="decimal"/>
    </xmlCellPr>
  </singleXmlCell>
  <singleXmlCell id="244" xr6:uid="{632ED625-6C0F-4DFF-B1ED-64C087FE114A}" r="I127" connectionId="0">
    <xmlCellPr id="1" xr6:uid="{F37E3E18-8223-4399-B79A-FEE321FC1C5F}" uniqueName="P1075333">
      <xmlPr mapId="1" xpath="/TFI-IZD-POD/IFP-GFI-IZD-POD_1000374/P1075333" xmlDataType="decimal"/>
    </xmlCellPr>
  </singleXmlCell>
  <singleXmlCell id="245" xr6:uid="{C342DBD4-4690-473B-86C6-AA2902E1E125}" r="H128" connectionId="0">
    <xmlCellPr id="1" xr6:uid="{D7341DFB-AB4A-468D-854C-FD770094A1B8}" uniqueName="P1075334">
      <xmlPr mapId="1" xpath="/TFI-IZD-POD/IFP-GFI-IZD-POD_1000374/P1075334" xmlDataType="decimal"/>
    </xmlCellPr>
  </singleXmlCell>
  <singleXmlCell id="246" xr6:uid="{6AA36BEC-853E-4F03-BED3-BBABA7A1FF50}" r="I128" connectionId="0">
    <xmlCellPr id="1" xr6:uid="{C395AD06-45F3-4C1D-8BB1-2B4F7DD6DA1E}" uniqueName="P1075335">
      <xmlPr mapId="1" xpath="/TFI-IZD-POD/IFP-GFI-IZD-POD_1000374/P1075335" xmlDataType="decimal"/>
    </xmlCellPr>
  </singleXmlCell>
  <singleXmlCell id="247" xr6:uid="{202D4A3D-1746-4B44-813E-F05237C5822F}" r="H129" connectionId="0">
    <xmlCellPr id="1" xr6:uid="{318D1503-138B-44D7-917C-908852D5C928}" uniqueName="P1075336">
      <xmlPr mapId="1" xpath="/TFI-IZD-POD/IFP-GFI-IZD-POD_1000374/P1075336" xmlDataType="decimal"/>
    </xmlCellPr>
  </singleXmlCell>
  <singleXmlCell id="248" xr6:uid="{B0058C42-14B6-4122-86EB-898F791F7C7F}" r="I129" connectionId="0">
    <xmlCellPr id="1" xr6:uid="{AD5DFFDB-5E7D-4455-9CB1-2198FBF628F4}" uniqueName="P1075337">
      <xmlPr mapId="1" xpath="/TFI-IZD-POD/IFP-GFI-IZD-POD_1000374/P1075337" xmlDataType="decimal"/>
    </xmlCellPr>
  </singleXmlCell>
  <singleXmlCell id="249" xr6:uid="{32EDCFB9-38FC-4014-834D-390B49CFCCA4}" r="H130" connectionId="0">
    <xmlCellPr id="1" xr6:uid="{5AB32441-ADFD-412D-83DF-DAC28694EA34}" uniqueName="P1075338">
      <xmlPr mapId="1" xpath="/TFI-IZD-POD/IFP-GFI-IZD-POD_1000374/P1075338" xmlDataType="decimal"/>
    </xmlCellPr>
  </singleXmlCell>
  <singleXmlCell id="250" xr6:uid="{7B15A91F-CC98-47AC-AF5B-5728A17C36BB}" r="H131" connectionId="0">
    <xmlCellPr id="1" xr6:uid="{A08DB588-8B0A-45A9-870F-1FEEC16EBC53}" uniqueName="P1075340">
      <xmlPr mapId="1" xpath="/TFI-IZD-POD/IFP-GFI-IZD-POD_1000374/P1075340" xmlDataType="decimal"/>
    </xmlCellPr>
  </singleXmlCell>
  <singleXmlCell id="251" xr6:uid="{D9B32DE5-9BF9-445F-9035-118C1081553F}" r="I131" connectionId="0">
    <xmlCellPr id="1" xr6:uid="{A6919780-CF4F-461A-83A3-E3598E3E1118}" uniqueName="P1075341">
      <xmlPr mapId="1" xpath="/TFI-IZD-POD/IFP-GFI-IZD-POD_1000374/P1075341" xmlDataType="decimal"/>
    </xmlCellPr>
  </singleXmlCell>
  <singleXmlCell id="252" xr6:uid="{4D947F71-B6C2-4D9C-AD88-D92A5F6C9C7F}" r="H132" connectionId="0">
    <xmlCellPr id="1" xr6:uid="{59700E5B-4E5C-4A6B-BA7D-2136BA49C96E}" uniqueName="P1075342">
      <xmlPr mapId="1" xpath="/TFI-IZD-POD/IFP-GFI-IZD-POD_1000374/P1075342" xmlDataType="decimal"/>
    </xmlCellPr>
  </singleXmlCell>
  <singleXmlCell id="253" xr6:uid="{F61810A3-59CB-4BED-B2EF-D85D249D8286}" r="I132" connectionId="0">
    <xmlCellPr id="1" xr6:uid="{0E4C08B9-0C09-4D2F-8503-91E1F0C65534}" uniqueName="P1075343">
      <xmlPr mapId="1" xpath="/TFI-IZD-POD/IFP-GFI-IZD-POD_1000374/P1075343" xmlDataType="decimal"/>
    </xmlCellPr>
  </singleXmlCell>
  <singleXmlCell id="254" xr6:uid="{D745D549-66CF-418D-B603-806E0FDE1CC1}" r="I130" connectionId="0">
    <xmlCellPr id="1" xr6:uid="{3CD900BD-123A-4DFF-96FD-8BB2DEF4EABE}" uniqueName="P1075339">
      <xmlPr mapId="1" xpath="/TFI-IZD-POD/IFP-GFI-IZD-POD_1000374/P1075339" xmlDataType="decimal"/>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7" xr6:uid="{00000000-000C-0000-FFFF-FFFFFC000000}" r="H8" connectionId="0">
    <xmlCellPr id="1" xr6:uid="{00000000-0010-0000-FC00-000001000000}" uniqueName="P1076024">
      <xmlPr mapId="1" xpath="/TFI-IZD-POD/ISD-GFI-IZD-POD_1000375/P1076024" xmlDataType="decimal"/>
    </xmlCellPr>
  </singleXmlCell>
  <singleXmlCell id="258" xr6:uid="{00000000-000C-0000-FFFF-FFFFFD000000}" r="I8" connectionId="0">
    <xmlCellPr id="1" xr6:uid="{00000000-0010-0000-FD00-000001000000}" uniqueName="P1082291">
      <xmlPr mapId="1" xpath="/TFI-IZD-POD/ISD-GFI-IZD-POD_1000375/P1082291" xmlDataType="decimal"/>
    </xmlCellPr>
  </singleXmlCell>
  <singleXmlCell id="259" xr6:uid="{00000000-000C-0000-FFFF-FFFFFE000000}" r="J8" connectionId="0">
    <xmlCellPr id="1" xr6:uid="{00000000-0010-0000-FE00-000001000000}" uniqueName="P1076032">
      <xmlPr mapId="1" xpath="/TFI-IZD-POD/ISD-GFI-IZD-POD_1000375/P1076032" xmlDataType="decimal"/>
    </xmlCellPr>
  </singleXmlCell>
  <singleXmlCell id="260" xr6:uid="{00000000-000C-0000-FFFF-FFFFFF000000}" r="K8" connectionId="0">
    <xmlCellPr id="1" xr6:uid="{00000000-0010-0000-FF00-000001000000}" uniqueName="P1082293">
      <xmlPr mapId="1" xpath="/TFI-IZD-POD/ISD-GFI-IZD-POD_1000375/P1082293" xmlDataType="decimal"/>
    </xmlCellPr>
  </singleXmlCell>
  <singleXmlCell id="261" xr6:uid="{00000000-000C-0000-FFFF-FFFF00010000}" r="H9" connectionId="0">
    <xmlCellPr id="1" xr6:uid="{00000000-0010-0000-0001-000001000000}" uniqueName="P1076039">
      <xmlPr mapId="1" xpath="/TFI-IZD-POD/ISD-GFI-IZD-POD_1000375/P1076039" xmlDataType="decimal"/>
    </xmlCellPr>
  </singleXmlCell>
  <singleXmlCell id="262" xr6:uid="{00000000-000C-0000-FFFF-FFFF01010000}" r="I9" connectionId="0">
    <xmlCellPr id="1" xr6:uid="{00000000-0010-0000-0101-000001000000}" uniqueName="P1082294">
      <xmlPr mapId="1" xpath="/TFI-IZD-POD/ISD-GFI-IZD-POD_1000375/P1082294" xmlDataType="decimal"/>
    </xmlCellPr>
  </singleXmlCell>
  <singleXmlCell id="263" xr6:uid="{00000000-000C-0000-FFFF-FFFF02010000}" r="J9" connectionId="0">
    <xmlCellPr id="1" xr6:uid="{00000000-0010-0000-0201-000001000000}" uniqueName="P1076041">
      <xmlPr mapId="1" xpath="/TFI-IZD-POD/ISD-GFI-IZD-POD_1000375/P1076041" xmlDataType="decimal"/>
    </xmlCellPr>
  </singleXmlCell>
  <singleXmlCell id="264" xr6:uid="{00000000-000C-0000-FFFF-FFFF03010000}" r="K9" connectionId="0">
    <xmlCellPr id="1" xr6:uid="{00000000-0010-0000-0301-000001000000}" uniqueName="P1082296">
      <xmlPr mapId="1" xpath="/TFI-IZD-POD/ISD-GFI-IZD-POD_1000375/P1082296" xmlDataType="decimal"/>
    </xmlCellPr>
  </singleXmlCell>
  <singleXmlCell id="265" xr6:uid="{00000000-000C-0000-FFFF-FFFF04010000}" r="H10" connectionId="0">
    <xmlCellPr id="1" xr6:uid="{00000000-0010-0000-0401-000001000000}" uniqueName="P1076043">
      <xmlPr mapId="1" xpath="/TFI-IZD-POD/ISD-GFI-IZD-POD_1000375/P1076043" xmlDataType="decimal"/>
    </xmlCellPr>
  </singleXmlCell>
  <singleXmlCell id="266" xr6:uid="{00000000-000C-0000-FFFF-FFFF05010000}" r="I10" connectionId="0">
    <xmlCellPr id="1" xr6:uid="{00000000-0010-0000-0501-000001000000}" uniqueName="P1082297">
      <xmlPr mapId="1" xpath="/TFI-IZD-POD/ISD-GFI-IZD-POD_1000375/P1082297" xmlDataType="decimal"/>
    </xmlCellPr>
  </singleXmlCell>
  <singleXmlCell id="267" xr6:uid="{00000000-000C-0000-FFFF-FFFF06010000}" r="J10" connectionId="0">
    <xmlCellPr id="1" xr6:uid="{00000000-0010-0000-0601-000001000000}" uniqueName="P1076046">
      <xmlPr mapId="1" xpath="/TFI-IZD-POD/ISD-GFI-IZD-POD_1000375/P1076046" xmlDataType="decimal"/>
    </xmlCellPr>
  </singleXmlCell>
  <singleXmlCell id="268" xr6:uid="{00000000-000C-0000-FFFF-FFFF07010000}" r="K10" connectionId="0">
    <xmlCellPr id="1" xr6:uid="{00000000-0010-0000-0701-000001000000}" uniqueName="P1082299">
      <xmlPr mapId="1" xpath="/TFI-IZD-POD/ISD-GFI-IZD-POD_1000375/P1082299" xmlDataType="decimal"/>
    </xmlCellPr>
  </singleXmlCell>
  <singleXmlCell id="269" xr6:uid="{00000000-000C-0000-FFFF-FFFF08010000}" r="H11" connectionId="0">
    <xmlCellPr id="1" xr6:uid="{00000000-0010-0000-0801-000001000000}" uniqueName="P1076048">
      <xmlPr mapId="1" xpath="/TFI-IZD-POD/ISD-GFI-IZD-POD_1000375/P1076048" xmlDataType="decimal"/>
    </xmlCellPr>
  </singleXmlCell>
  <singleXmlCell id="270" xr6:uid="{00000000-000C-0000-FFFF-FFFF09010000}" r="I11" connectionId="0">
    <xmlCellPr id="1" xr6:uid="{00000000-0010-0000-0901-000001000000}" uniqueName="P1082302">
      <xmlPr mapId="1" xpath="/TFI-IZD-POD/ISD-GFI-IZD-POD_1000375/P1082302" xmlDataType="decimal"/>
    </xmlCellPr>
  </singleXmlCell>
  <singleXmlCell id="271" xr6:uid="{00000000-000C-0000-FFFF-FFFF0A010000}" r="J11" connectionId="0">
    <xmlCellPr id="1" xr6:uid="{00000000-0010-0000-0A01-000001000000}" uniqueName="P1076052">
      <xmlPr mapId="1" xpath="/TFI-IZD-POD/ISD-GFI-IZD-POD_1000375/P1076052" xmlDataType="decimal"/>
    </xmlCellPr>
  </singleXmlCell>
  <singleXmlCell id="272" xr6:uid="{00000000-000C-0000-FFFF-FFFF0B010000}" r="K11" connectionId="0">
    <xmlCellPr id="1" xr6:uid="{00000000-0010-0000-0B01-000001000000}" uniqueName="P1082303">
      <xmlPr mapId="1" xpath="/TFI-IZD-POD/ISD-GFI-IZD-POD_1000375/P1082303" xmlDataType="decimal"/>
    </xmlCellPr>
  </singleXmlCell>
  <singleXmlCell id="273" xr6:uid="{00000000-000C-0000-FFFF-FFFF0C010000}" r="H12" connectionId="0">
    <xmlCellPr id="1" xr6:uid="{00000000-0010-0000-0C01-000001000000}" uniqueName="P1076056">
      <xmlPr mapId="1" xpath="/TFI-IZD-POD/ISD-GFI-IZD-POD_1000375/P1076056" xmlDataType="decimal"/>
    </xmlCellPr>
  </singleXmlCell>
  <singleXmlCell id="274" xr6:uid="{00000000-000C-0000-FFFF-FFFF0D010000}" r="I12" connectionId="0">
    <xmlCellPr id="1" xr6:uid="{00000000-0010-0000-0D01-000001000000}" uniqueName="P1082305">
      <xmlPr mapId="1" xpath="/TFI-IZD-POD/ISD-GFI-IZD-POD_1000375/P1082305" xmlDataType="decimal"/>
    </xmlCellPr>
  </singleXmlCell>
  <singleXmlCell id="275" xr6:uid="{00000000-000C-0000-FFFF-FFFF0E010000}" r="J12" connectionId="0">
    <xmlCellPr id="1" xr6:uid="{00000000-0010-0000-0E01-000001000000}" uniqueName="P1076058">
      <xmlPr mapId="1" xpath="/TFI-IZD-POD/ISD-GFI-IZD-POD_1000375/P1076058" xmlDataType="decimal"/>
    </xmlCellPr>
  </singleXmlCell>
  <singleXmlCell id="276" xr6:uid="{00000000-000C-0000-FFFF-FFFF0F010000}" r="K12" connectionId="0">
    <xmlCellPr id="1" xr6:uid="{00000000-0010-0000-0F01-000001000000}" uniqueName="P1082307">
      <xmlPr mapId="1" xpath="/TFI-IZD-POD/ISD-GFI-IZD-POD_1000375/P1082307" xmlDataType="decimal"/>
    </xmlCellPr>
  </singleXmlCell>
  <singleXmlCell id="277" xr6:uid="{00000000-000C-0000-FFFF-FFFF10010000}" r="H13" connectionId="0">
    <xmlCellPr id="1" xr6:uid="{00000000-0010-0000-1001-000001000000}" uniqueName="P1076060">
      <xmlPr mapId="1" xpath="/TFI-IZD-POD/ISD-GFI-IZD-POD_1000375/P1076060" xmlDataType="decimal"/>
    </xmlCellPr>
  </singleXmlCell>
  <singleXmlCell id="278" xr6:uid="{00000000-000C-0000-FFFF-FFFF11010000}" r="I13" connectionId="0">
    <xmlCellPr id="1" xr6:uid="{00000000-0010-0000-1101-000001000000}" uniqueName="P1082308">
      <xmlPr mapId="1" xpath="/TFI-IZD-POD/ISD-GFI-IZD-POD_1000375/P1082308" xmlDataType="decimal"/>
    </xmlCellPr>
  </singleXmlCell>
  <singleXmlCell id="279" xr6:uid="{00000000-000C-0000-FFFF-FFFF12010000}" r="J13" connectionId="0">
    <xmlCellPr id="1" xr6:uid="{00000000-0010-0000-1201-000001000000}" uniqueName="P1076062">
      <xmlPr mapId="1" xpath="/TFI-IZD-POD/ISD-GFI-IZD-POD_1000375/P1076062" xmlDataType="decimal"/>
    </xmlCellPr>
  </singleXmlCell>
  <singleXmlCell id="280" xr6:uid="{00000000-000C-0000-FFFF-FFFF13010000}" r="K13" connectionId="0">
    <xmlCellPr id="1" xr6:uid="{00000000-0010-0000-1301-000001000000}" uniqueName="P1082310">
      <xmlPr mapId="1" xpath="/TFI-IZD-POD/ISD-GFI-IZD-POD_1000375/P1082310" xmlDataType="decimal"/>
    </xmlCellPr>
  </singleXmlCell>
  <singleXmlCell id="281" xr6:uid="{00000000-000C-0000-FFFF-FFFF14010000}" r="H14" connectionId="0">
    <xmlCellPr id="1" xr6:uid="{00000000-0010-0000-1401-000001000000}" uniqueName="P1076064">
      <xmlPr mapId="1" xpath="/TFI-IZD-POD/ISD-GFI-IZD-POD_1000375/P1076064" xmlDataType="decimal"/>
    </xmlCellPr>
  </singleXmlCell>
  <singleXmlCell id="282" xr6:uid="{00000000-000C-0000-FFFF-FFFF15010000}" r="I14" connectionId="0">
    <xmlCellPr id="1" xr6:uid="{00000000-0010-0000-1501-000001000000}" uniqueName="P1082311">
      <xmlPr mapId="1" xpath="/TFI-IZD-POD/ISD-GFI-IZD-POD_1000375/P1082311" xmlDataType="decimal"/>
    </xmlCellPr>
  </singleXmlCell>
  <singleXmlCell id="283" xr6:uid="{00000000-000C-0000-FFFF-FFFF16010000}" r="J14" connectionId="0">
    <xmlCellPr id="1" xr6:uid="{00000000-0010-0000-1601-000001000000}" uniqueName="P1076066">
      <xmlPr mapId="1" xpath="/TFI-IZD-POD/ISD-GFI-IZD-POD_1000375/P1076066" xmlDataType="decimal"/>
    </xmlCellPr>
  </singleXmlCell>
  <singleXmlCell id="284" xr6:uid="{00000000-000C-0000-FFFF-FFFF17010000}" r="K14" connectionId="0">
    <xmlCellPr id="1" xr6:uid="{00000000-0010-0000-1701-000001000000}" uniqueName="P1082313">
      <xmlPr mapId="1" xpath="/TFI-IZD-POD/ISD-GFI-IZD-POD_1000375/P1082313" xmlDataType="decimal"/>
    </xmlCellPr>
  </singleXmlCell>
  <singleXmlCell id="285" xr6:uid="{00000000-000C-0000-FFFF-FFFF18010000}" r="H15" connectionId="0">
    <xmlCellPr id="1" xr6:uid="{00000000-0010-0000-1801-000001000000}" uniqueName="P1076069">
      <xmlPr mapId="1" xpath="/TFI-IZD-POD/ISD-GFI-IZD-POD_1000375/P1076069" xmlDataType="decimal"/>
    </xmlCellPr>
  </singleXmlCell>
  <singleXmlCell id="286" xr6:uid="{00000000-000C-0000-FFFF-FFFF19010000}" r="I15" connectionId="0">
    <xmlCellPr id="1" xr6:uid="{00000000-0010-0000-1901-000001000000}" uniqueName="P1082315">
      <xmlPr mapId="1" xpath="/TFI-IZD-POD/ISD-GFI-IZD-POD_1000375/P1082315" xmlDataType="decimal"/>
    </xmlCellPr>
  </singleXmlCell>
  <singleXmlCell id="287" xr6:uid="{00000000-000C-0000-FFFF-FFFF1A010000}" r="J15" connectionId="0">
    <xmlCellPr id="1" xr6:uid="{00000000-0010-0000-1A01-000001000000}" uniqueName="P1076071">
      <xmlPr mapId="1" xpath="/TFI-IZD-POD/ISD-GFI-IZD-POD_1000375/P1076071" xmlDataType="decimal"/>
    </xmlCellPr>
  </singleXmlCell>
  <singleXmlCell id="288" xr6:uid="{00000000-000C-0000-FFFF-FFFF1B010000}" r="K15" connectionId="0">
    <xmlCellPr id="1" xr6:uid="{00000000-0010-0000-1B01-000001000000}" uniqueName="P1082316">
      <xmlPr mapId="1" xpath="/TFI-IZD-POD/ISD-GFI-IZD-POD_1000375/P1082316" xmlDataType="decimal"/>
    </xmlCellPr>
  </singleXmlCell>
  <singleXmlCell id="289" xr6:uid="{00000000-000C-0000-FFFF-FFFF1C010000}" r="H16" connectionId="0">
    <xmlCellPr id="1" xr6:uid="{00000000-0010-0000-1C01-000001000000}" uniqueName="P1076073">
      <xmlPr mapId="1" xpath="/TFI-IZD-POD/ISD-GFI-IZD-POD_1000375/P1076073" xmlDataType="decimal"/>
    </xmlCellPr>
  </singleXmlCell>
  <singleXmlCell id="290" xr6:uid="{00000000-000C-0000-FFFF-FFFF1D010000}" r="I16" connectionId="0">
    <xmlCellPr id="1" xr6:uid="{00000000-0010-0000-1D01-000001000000}" uniqueName="P1082318">
      <xmlPr mapId="1" xpath="/TFI-IZD-POD/ISD-GFI-IZD-POD_1000375/P1082318" xmlDataType="decimal"/>
    </xmlCellPr>
  </singleXmlCell>
  <singleXmlCell id="291" xr6:uid="{00000000-000C-0000-FFFF-FFFF1E010000}" r="J16" connectionId="0">
    <xmlCellPr id="1" xr6:uid="{00000000-0010-0000-1E01-000001000000}" uniqueName="P1076076">
      <xmlPr mapId="1" xpath="/TFI-IZD-POD/ISD-GFI-IZD-POD_1000375/P1076076" xmlDataType="decimal"/>
    </xmlCellPr>
  </singleXmlCell>
  <singleXmlCell id="292" xr6:uid="{00000000-000C-0000-FFFF-FFFF1F010000}" r="K16" connectionId="0">
    <xmlCellPr id="1" xr6:uid="{00000000-0010-0000-1F01-000001000000}" uniqueName="P1082319">
      <xmlPr mapId="1" xpath="/TFI-IZD-POD/ISD-GFI-IZD-POD_1000375/P1082319" xmlDataType="decimal"/>
    </xmlCellPr>
  </singleXmlCell>
  <singleXmlCell id="293" xr6:uid="{00000000-000C-0000-FFFF-FFFF20010000}" r="H17" connectionId="0">
    <xmlCellPr id="1" xr6:uid="{00000000-0010-0000-2001-000001000000}" uniqueName="P1076078">
      <xmlPr mapId="1" xpath="/TFI-IZD-POD/ISD-GFI-IZD-POD_1000375/P1076078" xmlDataType="decimal"/>
    </xmlCellPr>
  </singleXmlCell>
  <singleXmlCell id="294" xr6:uid="{00000000-000C-0000-FFFF-FFFF21010000}" r="I17" connectionId="0">
    <xmlCellPr id="1" xr6:uid="{00000000-0010-0000-2101-000001000000}" uniqueName="P1082321">
      <xmlPr mapId="1" xpath="/TFI-IZD-POD/ISD-GFI-IZD-POD_1000375/P1082321" xmlDataType="decimal"/>
    </xmlCellPr>
  </singleXmlCell>
  <singleXmlCell id="295" xr6:uid="{00000000-000C-0000-FFFF-FFFF22010000}" r="J17" connectionId="0">
    <xmlCellPr id="1" xr6:uid="{00000000-0010-0000-2201-000001000000}" uniqueName="P1076080">
      <xmlPr mapId="1" xpath="/TFI-IZD-POD/ISD-GFI-IZD-POD_1000375/P1076080" xmlDataType="decimal"/>
    </xmlCellPr>
  </singleXmlCell>
  <singleXmlCell id="296" xr6:uid="{00000000-000C-0000-FFFF-FFFF23010000}" r="K17" connectionId="0">
    <xmlCellPr id="1" xr6:uid="{00000000-0010-0000-2301-000001000000}" uniqueName="P1082324">
      <xmlPr mapId="1" xpath="/TFI-IZD-POD/ISD-GFI-IZD-POD_1000375/P1082324" xmlDataType="decimal"/>
    </xmlCellPr>
  </singleXmlCell>
  <singleXmlCell id="297" xr6:uid="{00000000-000C-0000-FFFF-FFFF24010000}" r="H18" connectionId="0">
    <xmlCellPr id="1" xr6:uid="{00000000-0010-0000-2401-000001000000}" uniqueName="P1076082">
      <xmlPr mapId="1" xpath="/TFI-IZD-POD/ISD-GFI-IZD-POD_1000375/P1076082" xmlDataType="decimal"/>
    </xmlCellPr>
  </singleXmlCell>
  <singleXmlCell id="298" xr6:uid="{00000000-000C-0000-FFFF-FFFF25010000}" r="I18" connectionId="0">
    <xmlCellPr id="1" xr6:uid="{00000000-0010-0000-2501-000001000000}" uniqueName="P1082326">
      <xmlPr mapId="1" xpath="/TFI-IZD-POD/ISD-GFI-IZD-POD_1000375/P1082326" xmlDataType="decimal"/>
    </xmlCellPr>
  </singleXmlCell>
  <singleXmlCell id="299" xr6:uid="{00000000-000C-0000-FFFF-FFFF26010000}" r="J18" connectionId="0">
    <xmlCellPr id="1" xr6:uid="{00000000-0010-0000-2601-000001000000}" uniqueName="P1076084">
      <xmlPr mapId="1" xpath="/TFI-IZD-POD/ISD-GFI-IZD-POD_1000375/P1076084" xmlDataType="decimal"/>
    </xmlCellPr>
  </singleXmlCell>
  <singleXmlCell id="300" xr6:uid="{00000000-000C-0000-FFFF-FFFF27010000}" r="K18" connectionId="0">
    <xmlCellPr id="1" xr6:uid="{00000000-0010-0000-2701-000001000000}" uniqueName="P1082327">
      <xmlPr mapId="1" xpath="/TFI-IZD-POD/ISD-GFI-IZD-POD_1000375/P1082327" xmlDataType="decimal"/>
    </xmlCellPr>
  </singleXmlCell>
  <singleXmlCell id="301" xr6:uid="{00000000-000C-0000-FFFF-FFFF28010000}" r="H19" connectionId="0">
    <xmlCellPr id="1" xr6:uid="{00000000-0010-0000-2801-000001000000}" uniqueName="P1076087">
      <xmlPr mapId="1" xpath="/TFI-IZD-POD/ISD-GFI-IZD-POD_1000375/P1076087" xmlDataType="decimal"/>
    </xmlCellPr>
  </singleXmlCell>
  <singleXmlCell id="302" xr6:uid="{00000000-000C-0000-FFFF-FFFF29010000}" r="I19" connectionId="0">
    <xmlCellPr id="1" xr6:uid="{00000000-0010-0000-2901-000001000000}" uniqueName="P1082329">
      <xmlPr mapId="1" xpath="/TFI-IZD-POD/ISD-GFI-IZD-POD_1000375/P1082329" xmlDataType="decimal"/>
    </xmlCellPr>
  </singleXmlCell>
  <singleXmlCell id="303" xr6:uid="{00000000-000C-0000-FFFF-FFFF2A010000}" r="J19" connectionId="0">
    <xmlCellPr id="1" xr6:uid="{00000000-0010-0000-2A01-000001000000}" uniqueName="P1076090">
      <xmlPr mapId="1" xpath="/TFI-IZD-POD/ISD-GFI-IZD-POD_1000375/P1076090" xmlDataType="decimal"/>
    </xmlCellPr>
  </singleXmlCell>
  <singleXmlCell id="304" xr6:uid="{00000000-000C-0000-FFFF-FFFF2B010000}" r="K19" connectionId="0">
    <xmlCellPr id="1" xr6:uid="{00000000-0010-0000-2B01-000001000000}" uniqueName="P1082330">
      <xmlPr mapId="1" xpath="/TFI-IZD-POD/ISD-GFI-IZD-POD_1000375/P1082330" xmlDataType="decimal"/>
    </xmlCellPr>
  </singleXmlCell>
  <singleXmlCell id="305" xr6:uid="{00000000-000C-0000-FFFF-FFFF2C010000}" r="H20" connectionId="0">
    <xmlCellPr id="1" xr6:uid="{00000000-0010-0000-2C01-000001000000}" uniqueName="P1076092">
      <xmlPr mapId="1" xpath="/TFI-IZD-POD/ISD-GFI-IZD-POD_1000375/P1076092" xmlDataType="decimal"/>
    </xmlCellPr>
  </singleXmlCell>
  <singleXmlCell id="306" xr6:uid="{00000000-000C-0000-FFFF-FFFF2D010000}" r="I20" connectionId="0">
    <xmlCellPr id="1" xr6:uid="{00000000-0010-0000-2D01-000001000000}" uniqueName="P1082332">
      <xmlPr mapId="1" xpath="/TFI-IZD-POD/ISD-GFI-IZD-POD_1000375/P1082332" xmlDataType="decimal"/>
    </xmlCellPr>
  </singleXmlCell>
  <singleXmlCell id="307" xr6:uid="{00000000-000C-0000-FFFF-FFFF2E010000}" r="J20" connectionId="0">
    <xmlCellPr id="1" xr6:uid="{00000000-0010-0000-2E01-000001000000}" uniqueName="P1076094">
      <xmlPr mapId="1" xpath="/TFI-IZD-POD/ISD-GFI-IZD-POD_1000375/P1076094" xmlDataType="decimal"/>
    </xmlCellPr>
  </singleXmlCell>
  <singleXmlCell id="308" xr6:uid="{00000000-000C-0000-FFFF-FFFF2F010000}" r="K20" connectionId="0">
    <xmlCellPr id="1" xr6:uid="{00000000-0010-0000-2F01-000001000000}" uniqueName="P1082334">
      <xmlPr mapId="1" xpath="/TFI-IZD-POD/ISD-GFI-IZD-POD_1000375/P1082334" xmlDataType="decimal"/>
    </xmlCellPr>
  </singleXmlCell>
  <singleXmlCell id="309" xr6:uid="{00000000-000C-0000-FFFF-FFFF30010000}" r="H21" connectionId="0">
    <xmlCellPr id="1" xr6:uid="{00000000-0010-0000-3001-000001000000}" uniqueName="P1076095">
      <xmlPr mapId="1" xpath="/TFI-IZD-POD/ISD-GFI-IZD-POD_1000375/P1076095" xmlDataType="decimal"/>
    </xmlCellPr>
  </singleXmlCell>
  <singleXmlCell id="310" xr6:uid="{00000000-000C-0000-FFFF-FFFF31010000}" r="I21" connectionId="0">
    <xmlCellPr id="1" xr6:uid="{00000000-0010-0000-3101-000001000000}" uniqueName="P1082335">
      <xmlPr mapId="1" xpath="/TFI-IZD-POD/ISD-GFI-IZD-POD_1000375/P1082335" xmlDataType="decimal"/>
    </xmlCellPr>
  </singleXmlCell>
  <singleXmlCell id="311" xr6:uid="{00000000-000C-0000-FFFF-FFFF32010000}" r="J21" connectionId="0">
    <xmlCellPr id="1" xr6:uid="{00000000-0010-0000-3201-000001000000}" uniqueName="P1076098">
      <xmlPr mapId="1" xpath="/TFI-IZD-POD/ISD-GFI-IZD-POD_1000375/P1076098" xmlDataType="decimal"/>
    </xmlCellPr>
  </singleXmlCell>
  <singleXmlCell id="312" xr6:uid="{00000000-000C-0000-FFFF-FFFF33010000}" r="K21" connectionId="0">
    <xmlCellPr id="1" xr6:uid="{00000000-0010-0000-3301-000001000000}" uniqueName="P1082337">
      <xmlPr mapId="1" xpath="/TFI-IZD-POD/ISD-GFI-IZD-POD_1000375/P1082337" xmlDataType="decimal"/>
    </xmlCellPr>
  </singleXmlCell>
  <singleXmlCell id="313" xr6:uid="{00000000-000C-0000-FFFF-FFFF34010000}" r="H22" connectionId="0">
    <xmlCellPr id="1" xr6:uid="{00000000-0010-0000-3401-000001000000}" uniqueName="P1076101">
      <xmlPr mapId="1" xpath="/TFI-IZD-POD/ISD-GFI-IZD-POD_1000375/P1076101" xmlDataType="decimal"/>
    </xmlCellPr>
  </singleXmlCell>
  <singleXmlCell id="314" xr6:uid="{00000000-000C-0000-FFFF-FFFF35010000}" r="I22" connectionId="0">
    <xmlCellPr id="1" xr6:uid="{00000000-0010-0000-3501-000001000000}" uniqueName="P1082339">
      <xmlPr mapId="1" xpath="/TFI-IZD-POD/ISD-GFI-IZD-POD_1000375/P1082339" xmlDataType="decimal"/>
    </xmlCellPr>
  </singleXmlCell>
  <singleXmlCell id="315" xr6:uid="{00000000-000C-0000-FFFF-FFFF36010000}" r="J22" connectionId="0">
    <xmlCellPr id="1" xr6:uid="{00000000-0010-0000-3601-000001000000}" uniqueName="P1076103">
      <xmlPr mapId="1" xpath="/TFI-IZD-POD/ISD-GFI-IZD-POD_1000375/P1076103" xmlDataType="decimal"/>
    </xmlCellPr>
  </singleXmlCell>
  <singleXmlCell id="316" xr6:uid="{00000000-000C-0000-FFFF-FFFF37010000}" r="K22" connectionId="0">
    <xmlCellPr id="1" xr6:uid="{00000000-0010-0000-3701-000001000000}" uniqueName="P1082340">
      <xmlPr mapId="1" xpath="/TFI-IZD-POD/ISD-GFI-IZD-POD_1000375/P1082340" xmlDataType="decimal"/>
    </xmlCellPr>
  </singleXmlCell>
  <singleXmlCell id="317" xr6:uid="{00000000-000C-0000-FFFF-FFFF38010000}" r="H23" connectionId="0">
    <xmlCellPr id="1" xr6:uid="{00000000-0010-0000-3801-000001000000}" uniqueName="P1076105">
      <xmlPr mapId="1" xpath="/TFI-IZD-POD/ISD-GFI-IZD-POD_1000375/P1076105" xmlDataType="decimal"/>
    </xmlCellPr>
  </singleXmlCell>
  <singleXmlCell id="318" xr6:uid="{00000000-000C-0000-FFFF-FFFF39010000}" r="I23" connectionId="0">
    <xmlCellPr id="1" xr6:uid="{00000000-0010-0000-3901-000001000000}" uniqueName="P1082342">
      <xmlPr mapId="1" xpath="/TFI-IZD-POD/ISD-GFI-IZD-POD_1000375/P1082342" xmlDataType="decimal"/>
    </xmlCellPr>
  </singleXmlCell>
  <singleXmlCell id="319" xr6:uid="{00000000-000C-0000-FFFF-FFFF3A010000}" r="J23" connectionId="0">
    <xmlCellPr id="1" xr6:uid="{00000000-0010-0000-3A01-000001000000}" uniqueName="P1076107">
      <xmlPr mapId="1" xpath="/TFI-IZD-POD/ISD-GFI-IZD-POD_1000375/P1076107" xmlDataType="decimal"/>
    </xmlCellPr>
  </singleXmlCell>
  <singleXmlCell id="320" xr6:uid="{00000000-000C-0000-FFFF-FFFF3B010000}" r="K23" connectionId="0">
    <xmlCellPr id="1" xr6:uid="{00000000-0010-0000-3B01-000001000000}" uniqueName="P1082345">
      <xmlPr mapId="1" xpath="/TFI-IZD-POD/ISD-GFI-IZD-POD_1000375/P1082345" xmlDataType="decimal"/>
    </xmlCellPr>
  </singleXmlCell>
  <singleXmlCell id="321" xr6:uid="{00000000-000C-0000-FFFF-FFFF3C010000}" r="H24" connectionId="0">
    <xmlCellPr id="1" xr6:uid="{00000000-0010-0000-3C01-000001000000}" uniqueName="P1076109">
      <xmlPr mapId="1" xpath="/TFI-IZD-POD/ISD-GFI-IZD-POD_1000375/P1076109" xmlDataType="decimal"/>
    </xmlCellPr>
  </singleXmlCell>
  <singleXmlCell id="322" xr6:uid="{00000000-000C-0000-FFFF-FFFF3D010000}" r="I24" connectionId="0">
    <xmlCellPr id="1" xr6:uid="{00000000-0010-0000-3D01-000001000000}" uniqueName="P1082347">
      <xmlPr mapId="1" xpath="/TFI-IZD-POD/ISD-GFI-IZD-POD_1000375/P1082347" xmlDataType="decimal"/>
    </xmlCellPr>
  </singleXmlCell>
  <singleXmlCell id="323" xr6:uid="{00000000-000C-0000-FFFF-FFFF3E010000}" r="J24" connectionId="0">
    <xmlCellPr id="1" xr6:uid="{00000000-0010-0000-3E01-000001000000}" uniqueName="P1076111">
      <xmlPr mapId="1" xpath="/TFI-IZD-POD/ISD-GFI-IZD-POD_1000375/P1076111" xmlDataType="decimal"/>
    </xmlCellPr>
  </singleXmlCell>
  <singleXmlCell id="324" xr6:uid="{00000000-000C-0000-FFFF-FFFF3F010000}" r="K24" connectionId="0">
    <xmlCellPr id="1" xr6:uid="{00000000-0010-0000-3F01-000001000000}" uniqueName="P1082348">
      <xmlPr mapId="1" xpath="/TFI-IZD-POD/ISD-GFI-IZD-POD_1000375/P1082348" xmlDataType="decimal"/>
    </xmlCellPr>
  </singleXmlCell>
  <singleXmlCell id="325" xr6:uid="{00000000-000C-0000-FFFF-FFFF40010000}" r="H25" connectionId="0">
    <xmlCellPr id="1" xr6:uid="{00000000-0010-0000-4001-000001000000}" uniqueName="P1076113">
      <xmlPr mapId="1" xpath="/TFI-IZD-POD/ISD-GFI-IZD-POD_1000375/P1076113" xmlDataType="decimal"/>
    </xmlCellPr>
  </singleXmlCell>
  <singleXmlCell id="326" xr6:uid="{00000000-000C-0000-FFFF-FFFF41010000}" r="I25" connectionId="0">
    <xmlCellPr id="1" xr6:uid="{00000000-0010-0000-4101-000001000000}" uniqueName="P1082350">
      <xmlPr mapId="1" xpath="/TFI-IZD-POD/ISD-GFI-IZD-POD_1000375/P1082350" xmlDataType="decimal"/>
    </xmlCellPr>
  </singleXmlCell>
  <singleXmlCell id="327" xr6:uid="{00000000-000C-0000-FFFF-FFFF42010000}" r="J25" connectionId="0">
    <xmlCellPr id="1" xr6:uid="{00000000-0010-0000-4201-000001000000}" uniqueName="P1076115">
      <xmlPr mapId="1" xpath="/TFI-IZD-POD/ISD-GFI-IZD-POD_1000375/P1076115" xmlDataType="decimal"/>
    </xmlCellPr>
  </singleXmlCell>
  <singleXmlCell id="328" xr6:uid="{00000000-000C-0000-FFFF-FFFF43010000}" r="K25" connectionId="0">
    <xmlCellPr id="1" xr6:uid="{00000000-0010-0000-4301-000001000000}" uniqueName="P1082352">
      <xmlPr mapId="1" xpath="/TFI-IZD-POD/ISD-GFI-IZD-POD_1000375/P1082352" xmlDataType="decimal"/>
    </xmlCellPr>
  </singleXmlCell>
  <singleXmlCell id="329" xr6:uid="{00000000-000C-0000-FFFF-FFFF44010000}" r="H26" connectionId="0">
    <xmlCellPr id="1" xr6:uid="{00000000-0010-0000-4401-000001000000}" uniqueName="P1076117">
      <xmlPr mapId="1" xpath="/TFI-IZD-POD/ISD-GFI-IZD-POD_1000375/P1076117" xmlDataType="decimal"/>
    </xmlCellPr>
  </singleXmlCell>
  <singleXmlCell id="330" xr6:uid="{00000000-000C-0000-FFFF-FFFF45010000}" r="I26" connectionId="0">
    <xmlCellPr id="1" xr6:uid="{00000000-0010-0000-4501-000001000000}" uniqueName="P1082353">
      <xmlPr mapId="1" xpath="/TFI-IZD-POD/ISD-GFI-IZD-POD_1000375/P1082353" xmlDataType="decimal"/>
    </xmlCellPr>
  </singleXmlCell>
  <singleXmlCell id="331" xr6:uid="{00000000-000C-0000-FFFF-FFFF46010000}" r="J26" connectionId="0">
    <xmlCellPr id="1" xr6:uid="{00000000-0010-0000-4601-000001000000}" uniqueName="P1076122">
      <xmlPr mapId="1" xpath="/TFI-IZD-POD/ISD-GFI-IZD-POD_1000375/P1076122" xmlDataType="decimal"/>
    </xmlCellPr>
  </singleXmlCell>
  <singleXmlCell id="332" xr6:uid="{00000000-000C-0000-FFFF-FFFF47010000}" r="K26" connectionId="0">
    <xmlCellPr id="1" xr6:uid="{00000000-0010-0000-4701-000001000000}" uniqueName="P1082355">
      <xmlPr mapId="1" xpath="/TFI-IZD-POD/ISD-GFI-IZD-POD_1000375/P1082355" xmlDataType="decimal"/>
    </xmlCellPr>
  </singleXmlCell>
  <singleXmlCell id="333" xr6:uid="{00000000-000C-0000-FFFF-FFFF48010000}" r="H27" connectionId="0">
    <xmlCellPr id="1" xr6:uid="{00000000-0010-0000-4801-000001000000}" uniqueName="P1076126">
      <xmlPr mapId="1" xpath="/TFI-IZD-POD/ISD-GFI-IZD-POD_1000375/P1076126" xmlDataType="decimal"/>
    </xmlCellPr>
  </singleXmlCell>
  <singleXmlCell id="334" xr6:uid="{00000000-000C-0000-FFFF-FFFF49010000}" r="I27" connectionId="0">
    <xmlCellPr id="1" xr6:uid="{00000000-0010-0000-4901-000001000000}" uniqueName="P1082357">
      <xmlPr mapId="1" xpath="/TFI-IZD-POD/ISD-GFI-IZD-POD_1000375/P1082357" xmlDataType="decimal"/>
    </xmlCellPr>
  </singleXmlCell>
  <singleXmlCell id="335" xr6:uid="{00000000-000C-0000-FFFF-FFFF4A010000}" r="J27" connectionId="0">
    <xmlCellPr id="1" xr6:uid="{00000000-0010-0000-4A01-000001000000}" uniqueName="P1076128">
      <xmlPr mapId="1" xpath="/TFI-IZD-POD/ISD-GFI-IZD-POD_1000375/P1076128" xmlDataType="decimal"/>
    </xmlCellPr>
  </singleXmlCell>
  <singleXmlCell id="336" xr6:uid="{00000000-000C-0000-FFFF-FFFF4B010000}" r="K27" connectionId="0">
    <xmlCellPr id="1" xr6:uid="{00000000-0010-0000-4B01-000001000000}" uniqueName="P1082359">
      <xmlPr mapId="1" xpath="/TFI-IZD-POD/ISD-GFI-IZD-POD_1000375/P1082359" xmlDataType="decimal"/>
    </xmlCellPr>
  </singleXmlCell>
  <singleXmlCell id="337" xr6:uid="{00000000-000C-0000-FFFF-FFFF4C010000}" r="H28" connectionId="0">
    <xmlCellPr id="1" xr6:uid="{00000000-0010-0000-4C01-000001000000}" uniqueName="P1076130">
      <xmlPr mapId="1" xpath="/TFI-IZD-POD/ISD-GFI-IZD-POD_1000375/P1076130" xmlDataType="decimal"/>
    </xmlCellPr>
  </singleXmlCell>
  <singleXmlCell id="338" xr6:uid="{00000000-000C-0000-FFFF-FFFF4D010000}" r="I28" connectionId="0">
    <xmlCellPr id="1" xr6:uid="{00000000-0010-0000-4D01-000001000000}" uniqueName="P1082363">
      <xmlPr mapId="1" xpath="/TFI-IZD-POD/ISD-GFI-IZD-POD_1000375/P1082363" xmlDataType="decimal"/>
    </xmlCellPr>
  </singleXmlCell>
  <singleXmlCell id="339" xr6:uid="{00000000-000C-0000-FFFF-FFFF4E010000}" r="J28" connectionId="0">
    <xmlCellPr id="1" xr6:uid="{00000000-0010-0000-4E01-000001000000}" uniqueName="P1076132">
      <xmlPr mapId="1" xpath="/TFI-IZD-POD/ISD-GFI-IZD-POD_1000375/P1076132" xmlDataType="decimal"/>
    </xmlCellPr>
  </singleXmlCell>
  <singleXmlCell id="340" xr6:uid="{00000000-000C-0000-FFFF-FFFF4F010000}" r="K28" connectionId="0">
    <xmlCellPr id="1" xr6:uid="{00000000-0010-0000-4F01-000001000000}" uniqueName="P1082371">
      <xmlPr mapId="1" xpath="/TFI-IZD-POD/ISD-GFI-IZD-POD_1000375/P1082371" xmlDataType="decimal"/>
    </xmlCellPr>
  </singleXmlCell>
  <singleXmlCell id="341" xr6:uid="{00000000-000C-0000-FFFF-FFFF50010000}" r="H29" connectionId="0">
    <xmlCellPr id="1" xr6:uid="{00000000-0010-0000-5001-000001000000}" uniqueName="P1076134">
      <xmlPr mapId="1" xpath="/TFI-IZD-POD/ISD-GFI-IZD-POD_1000375/P1076134" xmlDataType="decimal"/>
    </xmlCellPr>
  </singleXmlCell>
  <singleXmlCell id="342" xr6:uid="{00000000-000C-0000-FFFF-FFFF51010000}" r="I29" connectionId="0">
    <xmlCellPr id="1" xr6:uid="{00000000-0010-0000-5101-000001000000}" uniqueName="P1082373">
      <xmlPr mapId="1" xpath="/TFI-IZD-POD/ISD-GFI-IZD-POD_1000375/P1082373" xmlDataType="decimal"/>
    </xmlCellPr>
  </singleXmlCell>
  <singleXmlCell id="343" xr6:uid="{00000000-000C-0000-FFFF-FFFF52010000}" r="J29" connectionId="0">
    <xmlCellPr id="1" xr6:uid="{00000000-0010-0000-5201-000001000000}" uniqueName="P1076136">
      <xmlPr mapId="1" xpath="/TFI-IZD-POD/ISD-GFI-IZD-POD_1000375/P1076136" xmlDataType="decimal"/>
    </xmlCellPr>
  </singleXmlCell>
  <singleXmlCell id="344" xr6:uid="{00000000-000C-0000-FFFF-FFFF53010000}" r="K29" connectionId="0">
    <xmlCellPr id="1" xr6:uid="{00000000-0010-0000-5301-000001000000}" uniqueName="P1082375">
      <xmlPr mapId="1" xpath="/TFI-IZD-POD/ISD-GFI-IZD-POD_1000375/P1082375" xmlDataType="decimal"/>
    </xmlCellPr>
  </singleXmlCell>
  <singleXmlCell id="345" xr6:uid="{00000000-000C-0000-FFFF-FFFF54010000}" r="H30" connectionId="0">
    <xmlCellPr id="1" xr6:uid="{00000000-0010-0000-5401-000001000000}" uniqueName="P1076138">
      <xmlPr mapId="1" xpath="/TFI-IZD-POD/ISD-GFI-IZD-POD_1000375/P1076138" xmlDataType="decimal"/>
    </xmlCellPr>
  </singleXmlCell>
  <singleXmlCell id="346" xr6:uid="{00000000-000C-0000-FFFF-FFFF55010000}" r="I30" connectionId="0">
    <xmlCellPr id="1" xr6:uid="{00000000-0010-0000-5501-000001000000}" uniqueName="P1082377">
      <xmlPr mapId="1" xpath="/TFI-IZD-POD/ISD-GFI-IZD-POD_1000375/P1082377" xmlDataType="decimal"/>
    </xmlCellPr>
  </singleXmlCell>
  <singleXmlCell id="347" xr6:uid="{00000000-000C-0000-FFFF-FFFF56010000}" r="J30" connectionId="0">
    <xmlCellPr id="1" xr6:uid="{00000000-0010-0000-5601-000001000000}" uniqueName="P1076140">
      <xmlPr mapId="1" xpath="/TFI-IZD-POD/ISD-GFI-IZD-POD_1000375/P1076140" xmlDataType="decimal"/>
    </xmlCellPr>
  </singleXmlCell>
  <singleXmlCell id="348" xr6:uid="{00000000-000C-0000-FFFF-FFFF57010000}" r="K30" connectionId="0">
    <xmlCellPr id="1" xr6:uid="{00000000-0010-0000-5701-000001000000}" uniqueName="P1082379">
      <xmlPr mapId="1" xpath="/TFI-IZD-POD/ISD-GFI-IZD-POD_1000375/P1082379" xmlDataType="decimal"/>
    </xmlCellPr>
  </singleXmlCell>
  <singleXmlCell id="349" xr6:uid="{00000000-000C-0000-FFFF-FFFF58010000}" r="H31" connectionId="0">
    <xmlCellPr id="1" xr6:uid="{00000000-0010-0000-5801-000001000000}" uniqueName="P1076142">
      <xmlPr mapId="1" xpath="/TFI-IZD-POD/ISD-GFI-IZD-POD_1000375/P1076142" xmlDataType="decimal"/>
    </xmlCellPr>
  </singleXmlCell>
  <singleXmlCell id="350" xr6:uid="{00000000-000C-0000-FFFF-FFFF59010000}" r="I31" connectionId="0">
    <xmlCellPr id="1" xr6:uid="{00000000-0010-0000-5901-000001000000}" uniqueName="P1082380">
      <xmlPr mapId="1" xpath="/TFI-IZD-POD/ISD-GFI-IZD-POD_1000375/P1082380" xmlDataType="decimal"/>
    </xmlCellPr>
  </singleXmlCell>
  <singleXmlCell id="351" xr6:uid="{00000000-000C-0000-FFFF-FFFF5A010000}" r="J31" connectionId="0">
    <xmlCellPr id="1" xr6:uid="{00000000-0010-0000-5A01-000001000000}" uniqueName="P1076144">
      <xmlPr mapId="1" xpath="/TFI-IZD-POD/ISD-GFI-IZD-POD_1000375/P1076144" xmlDataType="decimal"/>
    </xmlCellPr>
  </singleXmlCell>
  <singleXmlCell id="352" xr6:uid="{00000000-000C-0000-FFFF-FFFF5B010000}" r="K31" connectionId="0">
    <xmlCellPr id="1" xr6:uid="{00000000-0010-0000-5B01-000001000000}" uniqueName="P1082382">
      <xmlPr mapId="1" xpath="/TFI-IZD-POD/ISD-GFI-IZD-POD_1000375/P1082382" xmlDataType="decimal"/>
    </xmlCellPr>
  </singleXmlCell>
  <singleXmlCell id="353" xr6:uid="{00000000-000C-0000-FFFF-FFFF5C010000}" r="H32" connectionId="0">
    <xmlCellPr id="1" xr6:uid="{00000000-0010-0000-5C01-000001000000}" uniqueName="P1076147">
      <xmlPr mapId="1" xpath="/TFI-IZD-POD/ISD-GFI-IZD-POD_1000375/P1076147" xmlDataType="decimal"/>
    </xmlCellPr>
  </singleXmlCell>
  <singleXmlCell id="354" xr6:uid="{00000000-000C-0000-FFFF-FFFF5D010000}" r="I32" connectionId="0">
    <xmlCellPr id="1" xr6:uid="{00000000-0010-0000-5D01-000001000000}" uniqueName="P1082384">
      <xmlPr mapId="1" xpath="/TFI-IZD-POD/ISD-GFI-IZD-POD_1000375/P1082384" xmlDataType="decimal"/>
    </xmlCellPr>
  </singleXmlCell>
  <singleXmlCell id="355" xr6:uid="{00000000-000C-0000-FFFF-FFFF5E010000}" r="J32" connectionId="0">
    <xmlCellPr id="1" xr6:uid="{00000000-0010-0000-5E01-000001000000}" uniqueName="P1076150">
      <xmlPr mapId="1" xpath="/TFI-IZD-POD/ISD-GFI-IZD-POD_1000375/P1076150" xmlDataType="decimal"/>
    </xmlCellPr>
  </singleXmlCell>
  <singleXmlCell id="356" xr6:uid="{00000000-000C-0000-FFFF-FFFF5F010000}" r="K32" connectionId="0">
    <xmlCellPr id="1" xr6:uid="{00000000-0010-0000-5F01-000001000000}" uniqueName="P1082386">
      <xmlPr mapId="1" xpath="/TFI-IZD-POD/ISD-GFI-IZD-POD_1000375/P1082386" xmlDataType="decimal"/>
    </xmlCellPr>
  </singleXmlCell>
  <singleXmlCell id="357" xr6:uid="{00000000-000C-0000-FFFF-FFFF60010000}" r="H33" connectionId="0">
    <xmlCellPr id="1" xr6:uid="{00000000-0010-0000-6001-000001000000}" uniqueName="P1076152">
      <xmlPr mapId="1" xpath="/TFI-IZD-POD/ISD-GFI-IZD-POD_1000375/P1076152" xmlDataType="decimal"/>
    </xmlCellPr>
  </singleXmlCell>
  <singleXmlCell id="358" xr6:uid="{00000000-000C-0000-FFFF-FFFF61010000}" r="I33" connectionId="0">
    <xmlCellPr id="1" xr6:uid="{00000000-0010-0000-6101-000001000000}" uniqueName="P1082387">
      <xmlPr mapId="1" xpath="/TFI-IZD-POD/ISD-GFI-IZD-POD_1000375/P1082387" xmlDataType="decimal"/>
    </xmlCellPr>
  </singleXmlCell>
  <singleXmlCell id="359" xr6:uid="{00000000-000C-0000-FFFF-FFFF62010000}" r="J33" connectionId="0">
    <xmlCellPr id="1" xr6:uid="{00000000-0010-0000-6201-000001000000}" uniqueName="P1076154">
      <xmlPr mapId="1" xpath="/TFI-IZD-POD/ISD-GFI-IZD-POD_1000375/P1076154" xmlDataType="decimal"/>
    </xmlCellPr>
  </singleXmlCell>
  <singleXmlCell id="360" xr6:uid="{00000000-000C-0000-FFFF-FFFF63010000}" r="K33" connectionId="0">
    <xmlCellPr id="1" xr6:uid="{00000000-0010-0000-6301-000001000000}" uniqueName="P1082389">
      <xmlPr mapId="1" xpath="/TFI-IZD-POD/ISD-GFI-IZD-POD_1000375/P1082389" xmlDataType="decimal"/>
    </xmlCellPr>
  </singleXmlCell>
  <singleXmlCell id="361" xr6:uid="{00000000-000C-0000-FFFF-FFFF64010000}" r="H34" connectionId="0">
    <xmlCellPr id="1" xr6:uid="{00000000-0010-0000-6401-000001000000}" uniqueName="P1076156">
      <xmlPr mapId="1" xpath="/TFI-IZD-POD/ISD-GFI-IZD-POD_1000375/P1076156" xmlDataType="decimal"/>
    </xmlCellPr>
  </singleXmlCell>
  <singleXmlCell id="362" xr6:uid="{00000000-000C-0000-FFFF-FFFF65010000}" r="I34" connectionId="0">
    <xmlCellPr id="1" xr6:uid="{00000000-0010-0000-6501-000001000000}" uniqueName="P1082391">
      <xmlPr mapId="1" xpath="/TFI-IZD-POD/ISD-GFI-IZD-POD_1000375/P1082391" xmlDataType="decimal"/>
    </xmlCellPr>
  </singleXmlCell>
  <singleXmlCell id="363" xr6:uid="{00000000-000C-0000-FFFF-FFFF66010000}" r="J34" connectionId="0">
    <xmlCellPr id="1" xr6:uid="{00000000-0010-0000-6601-000001000000}" uniqueName="P1076158">
      <xmlPr mapId="1" xpath="/TFI-IZD-POD/ISD-GFI-IZD-POD_1000375/P1076158" xmlDataType="decimal"/>
    </xmlCellPr>
  </singleXmlCell>
  <singleXmlCell id="364" xr6:uid="{00000000-000C-0000-FFFF-FFFF67010000}" r="K34" connectionId="0">
    <xmlCellPr id="1" xr6:uid="{00000000-0010-0000-6701-000001000000}" uniqueName="P1082393">
      <xmlPr mapId="1" xpath="/TFI-IZD-POD/ISD-GFI-IZD-POD_1000375/P1082393" xmlDataType="decimal"/>
    </xmlCellPr>
  </singleXmlCell>
  <singleXmlCell id="365" xr6:uid="{00000000-000C-0000-FFFF-FFFF68010000}" r="H35" connectionId="0">
    <xmlCellPr id="1" xr6:uid="{00000000-0010-0000-6801-000001000000}" uniqueName="P1076162">
      <xmlPr mapId="1" xpath="/TFI-IZD-POD/ISD-GFI-IZD-POD_1000375/P1076162" xmlDataType="decimal"/>
    </xmlCellPr>
  </singleXmlCell>
  <singleXmlCell id="366" xr6:uid="{00000000-000C-0000-FFFF-FFFF69010000}" r="I35" connectionId="0">
    <xmlCellPr id="1" xr6:uid="{00000000-0010-0000-6901-000001000000}" uniqueName="P1082395">
      <xmlPr mapId="1" xpath="/TFI-IZD-POD/ISD-GFI-IZD-POD_1000375/P1082395" xmlDataType="decimal"/>
    </xmlCellPr>
  </singleXmlCell>
  <singleXmlCell id="367" xr6:uid="{00000000-000C-0000-FFFF-FFFF6A010000}" r="J35" connectionId="0">
    <xmlCellPr id="1" xr6:uid="{00000000-0010-0000-6A01-000001000000}" uniqueName="P1076164">
      <xmlPr mapId="1" xpath="/TFI-IZD-POD/ISD-GFI-IZD-POD_1000375/P1076164" xmlDataType="decimal"/>
    </xmlCellPr>
  </singleXmlCell>
  <singleXmlCell id="368" xr6:uid="{00000000-000C-0000-FFFF-FFFF6B010000}" r="K35" connectionId="0">
    <xmlCellPr id="1" xr6:uid="{00000000-0010-0000-6B01-000001000000}" uniqueName="P1082397">
      <xmlPr mapId="1" xpath="/TFI-IZD-POD/ISD-GFI-IZD-POD_1000375/P1082397" xmlDataType="decimal"/>
    </xmlCellPr>
  </singleXmlCell>
  <singleXmlCell id="369" xr6:uid="{00000000-000C-0000-FFFF-FFFF6C010000}" r="H36" connectionId="0">
    <xmlCellPr id="1" xr6:uid="{00000000-0010-0000-6C01-000001000000}" uniqueName="P1076166">
      <xmlPr mapId="1" xpath="/TFI-IZD-POD/ISD-GFI-IZD-POD_1000375/P1076166" xmlDataType="decimal"/>
    </xmlCellPr>
  </singleXmlCell>
  <singleXmlCell id="370" xr6:uid="{00000000-000C-0000-FFFF-FFFF6D010000}" r="I36" connectionId="0">
    <xmlCellPr id="1" xr6:uid="{00000000-0010-0000-6D01-000001000000}" uniqueName="P1082399">
      <xmlPr mapId="1" xpath="/TFI-IZD-POD/ISD-GFI-IZD-POD_1000375/P1082399" xmlDataType="decimal"/>
    </xmlCellPr>
  </singleXmlCell>
  <singleXmlCell id="371" xr6:uid="{00000000-000C-0000-FFFF-FFFF6E010000}" r="J36" connectionId="0">
    <xmlCellPr id="1" xr6:uid="{00000000-0010-0000-6E01-000001000000}" uniqueName="P1076168">
      <xmlPr mapId="1" xpath="/TFI-IZD-POD/ISD-GFI-IZD-POD_1000375/P1076168" xmlDataType="decimal"/>
    </xmlCellPr>
  </singleXmlCell>
  <singleXmlCell id="372" xr6:uid="{00000000-000C-0000-FFFF-FFFF6F010000}" r="K36" connectionId="0">
    <xmlCellPr id="1" xr6:uid="{00000000-0010-0000-6F01-000001000000}" uniqueName="P1082400">
      <xmlPr mapId="1" xpath="/TFI-IZD-POD/ISD-GFI-IZD-POD_1000375/P1082400" xmlDataType="decimal"/>
    </xmlCellPr>
  </singleXmlCell>
  <singleXmlCell id="373" xr6:uid="{00000000-000C-0000-FFFF-FFFF70010000}" r="H37" connectionId="0">
    <xmlCellPr id="1" xr6:uid="{00000000-0010-0000-7001-000001000000}" uniqueName="P1076170">
      <xmlPr mapId="1" xpath="/TFI-IZD-POD/ISD-GFI-IZD-POD_1000375/P1076170" xmlDataType="decimal"/>
    </xmlCellPr>
  </singleXmlCell>
  <singleXmlCell id="374" xr6:uid="{00000000-000C-0000-FFFF-FFFF71010000}" r="I37" connectionId="0">
    <xmlCellPr id="1" xr6:uid="{00000000-0010-0000-7101-000001000000}" uniqueName="P1082402">
      <xmlPr mapId="1" xpath="/TFI-IZD-POD/ISD-GFI-IZD-POD_1000375/P1082402" xmlDataType="decimal"/>
    </xmlCellPr>
  </singleXmlCell>
  <singleXmlCell id="375" xr6:uid="{00000000-000C-0000-FFFF-FFFF72010000}" r="J37" connectionId="0">
    <xmlCellPr id="1" xr6:uid="{00000000-0010-0000-7201-000001000000}" uniqueName="P1076173">
      <xmlPr mapId="1" xpath="/TFI-IZD-POD/ISD-GFI-IZD-POD_1000375/P1076173" xmlDataType="decimal"/>
    </xmlCellPr>
  </singleXmlCell>
  <singleXmlCell id="376" xr6:uid="{00000000-000C-0000-FFFF-FFFF73010000}" r="K37" connectionId="0">
    <xmlCellPr id="1" xr6:uid="{00000000-0010-0000-7301-000001000000}" uniqueName="P1082404">
      <xmlPr mapId="1" xpath="/TFI-IZD-POD/ISD-GFI-IZD-POD_1000375/P1082404" xmlDataType="decimal"/>
    </xmlCellPr>
  </singleXmlCell>
  <singleXmlCell id="377" xr6:uid="{00000000-000C-0000-FFFF-FFFF74010000}" r="H38" connectionId="0">
    <xmlCellPr id="1" xr6:uid="{00000000-0010-0000-7401-000001000000}" uniqueName="P1076175">
      <xmlPr mapId="1" xpath="/TFI-IZD-POD/ISD-GFI-IZD-POD_1000375/P1076175" xmlDataType="decimal"/>
    </xmlCellPr>
  </singleXmlCell>
  <singleXmlCell id="378" xr6:uid="{00000000-000C-0000-FFFF-FFFF75010000}" r="I38" connectionId="0">
    <xmlCellPr id="1" xr6:uid="{00000000-0010-0000-7501-000001000000}" uniqueName="P1082405">
      <xmlPr mapId="1" xpath="/TFI-IZD-POD/ISD-GFI-IZD-POD_1000375/P1082405" xmlDataType="decimal"/>
    </xmlCellPr>
  </singleXmlCell>
  <singleXmlCell id="379" xr6:uid="{00000000-000C-0000-FFFF-FFFF76010000}" r="J38" connectionId="0">
    <xmlCellPr id="1" xr6:uid="{00000000-0010-0000-7601-000001000000}" uniqueName="P1076178">
      <xmlPr mapId="1" xpath="/TFI-IZD-POD/ISD-GFI-IZD-POD_1000375/P1076178" xmlDataType="decimal"/>
    </xmlCellPr>
  </singleXmlCell>
  <singleXmlCell id="380" xr6:uid="{00000000-000C-0000-FFFF-FFFF77010000}" r="K38" connectionId="0">
    <xmlCellPr id="1" xr6:uid="{00000000-0010-0000-7701-000001000000}" uniqueName="P1082407">
      <xmlPr mapId="1" xpath="/TFI-IZD-POD/ISD-GFI-IZD-POD_1000375/P1082407" xmlDataType="decimal"/>
    </xmlCellPr>
  </singleXmlCell>
  <singleXmlCell id="381" xr6:uid="{00000000-000C-0000-FFFF-FFFF78010000}" r="H39" connectionId="0">
    <xmlCellPr id="1" xr6:uid="{00000000-0010-0000-7801-000001000000}" uniqueName="P1076180">
      <xmlPr mapId="1" xpath="/TFI-IZD-POD/ISD-GFI-IZD-POD_1000375/P1076180" xmlDataType="decimal"/>
    </xmlCellPr>
  </singleXmlCell>
  <singleXmlCell id="382" xr6:uid="{00000000-000C-0000-FFFF-FFFF79010000}" r="I39" connectionId="0">
    <xmlCellPr id="1" xr6:uid="{00000000-0010-0000-7901-000001000000}" uniqueName="P1082409">
      <xmlPr mapId="1" xpath="/TFI-IZD-POD/ISD-GFI-IZD-POD_1000375/P1082409" xmlDataType="decimal"/>
    </xmlCellPr>
  </singleXmlCell>
  <singleXmlCell id="383" xr6:uid="{00000000-000C-0000-FFFF-FFFF7A010000}" r="J39" connectionId="0">
    <xmlCellPr id="1" xr6:uid="{00000000-0010-0000-7A01-000001000000}" uniqueName="P1076182">
      <xmlPr mapId="1" xpath="/TFI-IZD-POD/ISD-GFI-IZD-POD_1000375/P1076182" xmlDataType="decimal"/>
    </xmlCellPr>
  </singleXmlCell>
  <singleXmlCell id="384" xr6:uid="{00000000-000C-0000-FFFF-FFFF7B010000}" r="K39" connectionId="0">
    <xmlCellPr id="1" xr6:uid="{00000000-0010-0000-7B01-000001000000}" uniqueName="P1082411">
      <xmlPr mapId="1" xpath="/TFI-IZD-POD/ISD-GFI-IZD-POD_1000375/P1082411" xmlDataType="decimal"/>
    </xmlCellPr>
  </singleXmlCell>
  <singleXmlCell id="385" xr6:uid="{00000000-000C-0000-FFFF-FFFF7C010000}" r="H40" connectionId="0">
    <xmlCellPr id="1" xr6:uid="{00000000-0010-0000-7C01-000001000000}" uniqueName="P1076234">
      <xmlPr mapId="1" xpath="/TFI-IZD-POD/ISD-GFI-IZD-POD_1000375/P1076234" xmlDataType="decimal"/>
    </xmlCellPr>
  </singleXmlCell>
  <singleXmlCell id="386" xr6:uid="{00000000-000C-0000-FFFF-FFFF7D010000}" r="I40" connectionId="0">
    <xmlCellPr id="1" xr6:uid="{00000000-0010-0000-7D01-000001000000}" uniqueName="P1082413">
      <xmlPr mapId="1" xpath="/TFI-IZD-POD/ISD-GFI-IZD-POD_1000375/P1082413" xmlDataType="decimal"/>
    </xmlCellPr>
  </singleXmlCell>
  <singleXmlCell id="387" xr6:uid="{00000000-000C-0000-FFFF-FFFF7E010000}" r="J40" connectionId="0">
    <xmlCellPr id="1" xr6:uid="{00000000-0010-0000-7E01-000001000000}" uniqueName="P1076236">
      <xmlPr mapId="1" xpath="/TFI-IZD-POD/ISD-GFI-IZD-POD_1000375/P1076236" xmlDataType="decimal"/>
    </xmlCellPr>
  </singleXmlCell>
  <singleXmlCell id="388" xr6:uid="{00000000-000C-0000-FFFF-FFFF7F010000}" r="K40" connectionId="0">
    <xmlCellPr id="1" xr6:uid="{00000000-0010-0000-7F01-000001000000}" uniqueName="P1082414">
      <xmlPr mapId="1" xpath="/TFI-IZD-POD/ISD-GFI-IZD-POD_1000375/P1082414" xmlDataType="decimal"/>
    </xmlCellPr>
  </singleXmlCell>
  <singleXmlCell id="389" xr6:uid="{00000000-000C-0000-FFFF-FFFF80010000}" r="H41" connectionId="0">
    <xmlCellPr id="1" xr6:uid="{00000000-0010-0000-8001-000001000000}" uniqueName="P1076240">
      <xmlPr mapId="1" xpath="/TFI-IZD-POD/ISD-GFI-IZD-POD_1000375/P1076240" xmlDataType="decimal"/>
    </xmlCellPr>
  </singleXmlCell>
  <singleXmlCell id="390" xr6:uid="{00000000-000C-0000-FFFF-FFFF81010000}" r="I41" connectionId="0">
    <xmlCellPr id="1" xr6:uid="{00000000-0010-0000-8101-000001000000}" uniqueName="P1082421">
      <xmlPr mapId="1" xpath="/TFI-IZD-POD/ISD-GFI-IZD-POD_1000375/P1082421" xmlDataType="decimal"/>
    </xmlCellPr>
  </singleXmlCell>
  <singleXmlCell id="391" xr6:uid="{00000000-000C-0000-FFFF-FFFF82010000}" r="J41" connectionId="0">
    <xmlCellPr id="1" xr6:uid="{00000000-0010-0000-8201-000001000000}" uniqueName="P1076243">
      <xmlPr mapId="1" xpath="/TFI-IZD-POD/ISD-GFI-IZD-POD_1000375/P1076243" xmlDataType="decimal"/>
    </xmlCellPr>
  </singleXmlCell>
  <singleXmlCell id="392" xr6:uid="{00000000-000C-0000-FFFF-FFFF83010000}" r="K41" connectionId="0">
    <xmlCellPr id="1" xr6:uid="{00000000-0010-0000-8301-000001000000}" uniqueName="P1082424">
      <xmlPr mapId="1" xpath="/TFI-IZD-POD/ISD-GFI-IZD-POD_1000375/P1082424" xmlDataType="decimal"/>
    </xmlCellPr>
  </singleXmlCell>
  <singleXmlCell id="393" xr6:uid="{00000000-000C-0000-FFFF-FFFF84010000}" r="H42" connectionId="0">
    <xmlCellPr id="1" xr6:uid="{00000000-0010-0000-8401-000001000000}" uniqueName="P1076245">
      <xmlPr mapId="1" xpath="/TFI-IZD-POD/ISD-GFI-IZD-POD_1000375/P1076245" xmlDataType="decimal"/>
    </xmlCellPr>
  </singleXmlCell>
  <singleXmlCell id="394" xr6:uid="{00000000-000C-0000-FFFF-FFFF85010000}" r="I42" connectionId="0">
    <xmlCellPr id="1" xr6:uid="{00000000-0010-0000-8501-000001000000}" uniqueName="P1082426">
      <xmlPr mapId="1" xpath="/TFI-IZD-POD/ISD-GFI-IZD-POD_1000375/P1082426" xmlDataType="decimal"/>
    </xmlCellPr>
  </singleXmlCell>
  <singleXmlCell id="395" xr6:uid="{00000000-000C-0000-FFFF-FFFF86010000}" r="J42" connectionId="0">
    <xmlCellPr id="1" xr6:uid="{00000000-0010-0000-8601-000001000000}" uniqueName="P1076247">
      <xmlPr mapId="1" xpath="/TFI-IZD-POD/ISD-GFI-IZD-POD_1000375/P1076247" xmlDataType="decimal"/>
    </xmlCellPr>
  </singleXmlCell>
  <singleXmlCell id="396" xr6:uid="{00000000-000C-0000-FFFF-FFFF87010000}" r="K42" connectionId="0">
    <xmlCellPr id="1" xr6:uid="{00000000-0010-0000-8701-000001000000}" uniqueName="P1082427">
      <xmlPr mapId="1" xpath="/TFI-IZD-POD/ISD-GFI-IZD-POD_1000375/P1082427" xmlDataType="decimal"/>
    </xmlCellPr>
  </singleXmlCell>
  <singleXmlCell id="397" xr6:uid="{00000000-000C-0000-FFFF-FFFF88010000}" r="H43" connectionId="0">
    <xmlCellPr id="1" xr6:uid="{00000000-0010-0000-8801-000001000000}" uniqueName="P1076249">
      <xmlPr mapId="1" xpath="/TFI-IZD-POD/ISD-GFI-IZD-POD_1000375/P1076249" xmlDataType="decimal"/>
    </xmlCellPr>
  </singleXmlCell>
  <singleXmlCell id="398" xr6:uid="{00000000-000C-0000-FFFF-FFFF89010000}" r="I43" connectionId="0">
    <xmlCellPr id="1" xr6:uid="{00000000-0010-0000-8901-000001000000}" uniqueName="P1082431">
      <xmlPr mapId="1" xpath="/TFI-IZD-POD/ISD-GFI-IZD-POD_1000375/P1082431" xmlDataType="decimal"/>
    </xmlCellPr>
  </singleXmlCell>
  <singleXmlCell id="399" xr6:uid="{00000000-000C-0000-FFFF-FFFF8A010000}" r="J43" connectionId="0">
    <xmlCellPr id="1" xr6:uid="{00000000-0010-0000-8A01-000001000000}" uniqueName="P1076251">
      <xmlPr mapId="1" xpath="/TFI-IZD-POD/ISD-GFI-IZD-POD_1000375/P1076251" xmlDataType="decimal"/>
    </xmlCellPr>
  </singleXmlCell>
  <singleXmlCell id="400" xr6:uid="{00000000-000C-0000-FFFF-FFFF8B010000}" r="K43" connectionId="0">
    <xmlCellPr id="1" xr6:uid="{00000000-0010-0000-8B01-000001000000}" uniqueName="P1082432">
      <xmlPr mapId="1" xpath="/TFI-IZD-POD/ISD-GFI-IZD-POD_1000375/P1082432" xmlDataType="decimal"/>
    </xmlCellPr>
  </singleXmlCell>
  <singleXmlCell id="401" xr6:uid="{00000000-000C-0000-FFFF-FFFF8C010000}" r="H44" connectionId="0">
    <xmlCellPr id="1" xr6:uid="{00000000-0010-0000-8C01-000001000000}" uniqueName="P1076253">
      <xmlPr mapId="1" xpath="/TFI-IZD-POD/ISD-GFI-IZD-POD_1000375/P1076253" xmlDataType="decimal"/>
    </xmlCellPr>
  </singleXmlCell>
  <singleXmlCell id="402" xr6:uid="{00000000-000C-0000-FFFF-FFFF8D010000}" r="I44" connectionId="0">
    <xmlCellPr id="1" xr6:uid="{00000000-0010-0000-8D01-000001000000}" uniqueName="P1082434">
      <xmlPr mapId="1" xpath="/TFI-IZD-POD/ISD-GFI-IZD-POD_1000375/P1082434" xmlDataType="decimal"/>
    </xmlCellPr>
  </singleXmlCell>
  <singleXmlCell id="403" xr6:uid="{00000000-000C-0000-FFFF-FFFF8E010000}" r="J44" connectionId="0">
    <xmlCellPr id="1" xr6:uid="{00000000-0010-0000-8E01-000001000000}" uniqueName="P1076255">
      <xmlPr mapId="1" xpath="/TFI-IZD-POD/ISD-GFI-IZD-POD_1000375/P1076255" xmlDataType="decimal"/>
    </xmlCellPr>
  </singleXmlCell>
  <singleXmlCell id="404" xr6:uid="{00000000-000C-0000-FFFF-FFFF8F010000}" r="K44" connectionId="0">
    <xmlCellPr id="1" xr6:uid="{00000000-0010-0000-8F01-000001000000}" uniqueName="P1082436">
      <xmlPr mapId="1" xpath="/TFI-IZD-POD/ISD-GFI-IZD-POD_1000375/P1082436" xmlDataType="decimal"/>
    </xmlCellPr>
  </singleXmlCell>
  <singleXmlCell id="405" xr6:uid="{00000000-000C-0000-FFFF-FFFF90010000}" r="H45" connectionId="0">
    <xmlCellPr id="1" xr6:uid="{00000000-0010-0000-9001-000001000000}" uniqueName="P1076257">
      <xmlPr mapId="1" xpath="/TFI-IZD-POD/ISD-GFI-IZD-POD_1000375/P1076257" xmlDataType="decimal"/>
    </xmlCellPr>
  </singleXmlCell>
  <singleXmlCell id="406" xr6:uid="{00000000-000C-0000-FFFF-FFFF91010000}" r="I45" connectionId="0">
    <xmlCellPr id="1" xr6:uid="{00000000-0010-0000-9101-000001000000}" uniqueName="P1082438">
      <xmlPr mapId="1" xpath="/TFI-IZD-POD/ISD-GFI-IZD-POD_1000375/P1082438" xmlDataType="decimal"/>
    </xmlCellPr>
  </singleXmlCell>
  <singleXmlCell id="407" xr6:uid="{00000000-000C-0000-FFFF-FFFF92010000}" r="J45" connectionId="0">
    <xmlCellPr id="1" xr6:uid="{00000000-0010-0000-9201-000001000000}" uniqueName="P1076259">
      <xmlPr mapId="1" xpath="/TFI-IZD-POD/ISD-GFI-IZD-POD_1000375/P1076259" xmlDataType="decimal"/>
    </xmlCellPr>
  </singleXmlCell>
  <singleXmlCell id="408" xr6:uid="{00000000-000C-0000-FFFF-FFFF93010000}" r="K45" connectionId="0">
    <xmlCellPr id="1" xr6:uid="{00000000-0010-0000-9301-000001000000}" uniqueName="P1082439">
      <xmlPr mapId="1" xpath="/TFI-IZD-POD/ISD-GFI-IZD-POD_1000375/P1082439" xmlDataType="decimal"/>
    </xmlCellPr>
  </singleXmlCell>
  <singleXmlCell id="409" xr6:uid="{00000000-000C-0000-FFFF-FFFF94010000}" r="H46" connectionId="0">
    <xmlCellPr id="1" xr6:uid="{00000000-0010-0000-9401-000001000000}" uniqueName="P1076262">
      <xmlPr mapId="1" xpath="/TFI-IZD-POD/ISD-GFI-IZD-POD_1000375/P1076262" xmlDataType="decimal"/>
    </xmlCellPr>
  </singleXmlCell>
  <singleXmlCell id="410" xr6:uid="{00000000-000C-0000-FFFF-FFFF95010000}" r="I46" connectionId="0">
    <xmlCellPr id="1" xr6:uid="{00000000-0010-0000-9501-000001000000}" uniqueName="P1082441">
      <xmlPr mapId="1" xpath="/TFI-IZD-POD/ISD-GFI-IZD-POD_1000375/P1082441" xmlDataType="decimal"/>
    </xmlCellPr>
  </singleXmlCell>
  <singleXmlCell id="411" xr6:uid="{00000000-000C-0000-FFFF-FFFF96010000}" r="J46" connectionId="0">
    <xmlCellPr id="1" xr6:uid="{00000000-0010-0000-9601-000001000000}" uniqueName="P1076264">
      <xmlPr mapId="1" xpath="/TFI-IZD-POD/ISD-GFI-IZD-POD_1000375/P1076264" xmlDataType="decimal"/>
    </xmlCellPr>
  </singleXmlCell>
  <singleXmlCell id="412" xr6:uid="{00000000-000C-0000-FFFF-FFFF97010000}" r="K46" connectionId="0">
    <xmlCellPr id="1" xr6:uid="{00000000-0010-0000-9701-000001000000}" uniqueName="P1082443">
      <xmlPr mapId="1" xpath="/TFI-IZD-POD/ISD-GFI-IZD-POD_1000375/P1082443" xmlDataType="decimal"/>
    </xmlCellPr>
  </singleXmlCell>
  <singleXmlCell id="413" xr6:uid="{00000000-000C-0000-FFFF-FFFF98010000}" r="H47" connectionId="0">
    <xmlCellPr id="1" xr6:uid="{00000000-0010-0000-9801-000001000000}" uniqueName="P1076274">
      <xmlPr mapId="1" xpath="/TFI-IZD-POD/ISD-GFI-IZD-POD_1000375/P1076274" xmlDataType="decimal"/>
    </xmlCellPr>
  </singleXmlCell>
  <singleXmlCell id="414" xr6:uid="{00000000-000C-0000-FFFF-FFFF99010000}" r="I47" connectionId="0">
    <xmlCellPr id="1" xr6:uid="{00000000-0010-0000-9901-000001000000}" uniqueName="P1082444">
      <xmlPr mapId="1" xpath="/TFI-IZD-POD/ISD-GFI-IZD-POD_1000375/P1082444" xmlDataType="decimal"/>
    </xmlCellPr>
  </singleXmlCell>
  <singleXmlCell id="415" xr6:uid="{00000000-000C-0000-FFFF-FFFF9A010000}" r="J47" connectionId="0">
    <xmlCellPr id="1" xr6:uid="{00000000-0010-0000-9A01-000001000000}" uniqueName="P1076276">
      <xmlPr mapId="1" xpath="/TFI-IZD-POD/ISD-GFI-IZD-POD_1000375/P1076276" xmlDataType="decimal"/>
    </xmlCellPr>
  </singleXmlCell>
  <singleXmlCell id="416" xr6:uid="{00000000-000C-0000-FFFF-FFFF9B010000}" r="K47" connectionId="0">
    <xmlCellPr id="1" xr6:uid="{00000000-0010-0000-9B01-000001000000}" uniqueName="P1082446">
      <xmlPr mapId="1" xpath="/TFI-IZD-POD/ISD-GFI-IZD-POD_1000375/P1082446" xmlDataType="decimal"/>
    </xmlCellPr>
  </singleXmlCell>
  <singleXmlCell id="417" xr6:uid="{00000000-000C-0000-FFFF-FFFF9C010000}" r="H48" connectionId="0">
    <xmlCellPr id="1" xr6:uid="{00000000-0010-0000-9C01-000001000000}" uniqueName="P1076278">
      <xmlPr mapId="1" xpath="/TFI-IZD-POD/ISD-GFI-IZD-POD_1000375/P1076278" xmlDataType="decimal"/>
    </xmlCellPr>
  </singleXmlCell>
  <singleXmlCell id="418" xr6:uid="{00000000-000C-0000-FFFF-FFFF9D010000}" r="I48" connectionId="0">
    <xmlCellPr id="1" xr6:uid="{00000000-0010-0000-9D01-000001000000}" uniqueName="P1082448">
      <xmlPr mapId="1" xpath="/TFI-IZD-POD/ISD-GFI-IZD-POD_1000375/P1082448" xmlDataType="decimal"/>
    </xmlCellPr>
  </singleXmlCell>
  <singleXmlCell id="419" xr6:uid="{00000000-000C-0000-FFFF-FFFF9E010000}" r="J48" connectionId="0">
    <xmlCellPr id="1" xr6:uid="{00000000-0010-0000-9E01-000001000000}" uniqueName="P1076280">
      <xmlPr mapId="1" xpath="/TFI-IZD-POD/ISD-GFI-IZD-POD_1000375/P1076280" xmlDataType="decimal"/>
    </xmlCellPr>
  </singleXmlCell>
  <singleXmlCell id="420" xr6:uid="{00000000-000C-0000-FFFF-FFFF9F010000}" r="K48" connectionId="0">
    <xmlCellPr id="1" xr6:uid="{00000000-0010-0000-9F01-000001000000}" uniqueName="P1082449">
      <xmlPr mapId="1" xpath="/TFI-IZD-POD/ISD-GFI-IZD-POD_1000375/P1082449" xmlDataType="decimal"/>
    </xmlCellPr>
  </singleXmlCell>
  <singleXmlCell id="421" xr6:uid="{00000000-000C-0000-FFFF-FFFFA0010000}" r="H49" connectionId="0">
    <xmlCellPr id="1" xr6:uid="{00000000-0010-0000-A001-000001000000}" uniqueName="P1076281">
      <xmlPr mapId="1" xpath="/TFI-IZD-POD/ISD-GFI-IZD-POD_1000375/P1076281" xmlDataType="decimal"/>
    </xmlCellPr>
  </singleXmlCell>
  <singleXmlCell id="422" xr6:uid="{00000000-000C-0000-FFFF-FFFFA1010000}" r="I49" connectionId="0">
    <xmlCellPr id="1" xr6:uid="{00000000-0010-0000-A101-000001000000}" uniqueName="P1082451">
      <xmlPr mapId="1" xpath="/TFI-IZD-POD/ISD-GFI-IZD-POD_1000375/P1082451" xmlDataType="decimal"/>
    </xmlCellPr>
  </singleXmlCell>
  <singleXmlCell id="423" xr6:uid="{00000000-000C-0000-FFFF-FFFFA2010000}" r="J49" connectionId="0">
    <xmlCellPr id="1" xr6:uid="{00000000-0010-0000-A201-000001000000}" uniqueName="P1076282">
      <xmlPr mapId="1" xpath="/TFI-IZD-POD/ISD-GFI-IZD-POD_1000375/P1076282" xmlDataType="decimal"/>
    </xmlCellPr>
  </singleXmlCell>
  <singleXmlCell id="424" xr6:uid="{00000000-000C-0000-FFFF-FFFFA3010000}" r="K49" connectionId="0">
    <xmlCellPr id="1" xr6:uid="{00000000-0010-0000-A301-000001000000}" uniqueName="P1082452">
      <xmlPr mapId="1" xpath="/TFI-IZD-POD/ISD-GFI-IZD-POD_1000375/P1082452" xmlDataType="decimal"/>
    </xmlCellPr>
  </singleXmlCell>
  <singleXmlCell id="425" xr6:uid="{00000000-000C-0000-FFFF-FFFFA4010000}" r="H50" connectionId="0">
    <xmlCellPr id="1" xr6:uid="{00000000-0010-0000-A401-000001000000}" uniqueName="P1076283">
      <xmlPr mapId="1" xpath="/TFI-IZD-POD/ISD-GFI-IZD-POD_1000375/P1076283" xmlDataType="decimal"/>
    </xmlCellPr>
  </singleXmlCell>
  <singleXmlCell id="426" xr6:uid="{00000000-000C-0000-FFFF-FFFFA5010000}" r="I50" connectionId="0">
    <xmlCellPr id="1" xr6:uid="{00000000-0010-0000-A501-000001000000}" uniqueName="P1082454">
      <xmlPr mapId="1" xpath="/TFI-IZD-POD/ISD-GFI-IZD-POD_1000375/P1082454" xmlDataType="decimal"/>
    </xmlCellPr>
  </singleXmlCell>
  <singleXmlCell id="427" xr6:uid="{00000000-000C-0000-FFFF-FFFFA6010000}" r="J50" connectionId="0">
    <xmlCellPr id="1" xr6:uid="{00000000-0010-0000-A601-000001000000}" uniqueName="P1076284">
      <xmlPr mapId="1" xpath="/TFI-IZD-POD/ISD-GFI-IZD-POD_1000375/P1076284" xmlDataType="decimal"/>
    </xmlCellPr>
  </singleXmlCell>
  <singleXmlCell id="428" xr6:uid="{00000000-000C-0000-FFFF-FFFFA7010000}" r="K50" connectionId="0">
    <xmlCellPr id="1" xr6:uid="{00000000-0010-0000-A701-000001000000}" uniqueName="P1082456">
      <xmlPr mapId="1" xpath="/TFI-IZD-POD/ISD-GFI-IZD-POD_1000375/P1082456" xmlDataType="decimal"/>
    </xmlCellPr>
  </singleXmlCell>
  <singleXmlCell id="429" xr6:uid="{00000000-000C-0000-FFFF-FFFFA8010000}" r="H51" connectionId="0">
    <xmlCellPr id="1" xr6:uid="{00000000-0010-0000-A801-000001000000}" uniqueName="P1076285">
      <xmlPr mapId="1" xpath="/TFI-IZD-POD/ISD-GFI-IZD-POD_1000375/P1076285" xmlDataType="decimal"/>
    </xmlCellPr>
  </singleXmlCell>
  <singleXmlCell id="430" xr6:uid="{00000000-000C-0000-FFFF-FFFFA9010000}" r="I51" connectionId="0">
    <xmlCellPr id="1" xr6:uid="{00000000-0010-0000-A901-000001000000}" uniqueName="P1082457">
      <xmlPr mapId="1" xpath="/TFI-IZD-POD/ISD-GFI-IZD-POD_1000375/P1082457" xmlDataType="decimal"/>
    </xmlCellPr>
  </singleXmlCell>
  <singleXmlCell id="431" xr6:uid="{00000000-000C-0000-FFFF-FFFFAA010000}" r="J51" connectionId="0">
    <xmlCellPr id="1" xr6:uid="{00000000-0010-0000-AA01-000001000000}" uniqueName="P1076286">
      <xmlPr mapId="1" xpath="/TFI-IZD-POD/ISD-GFI-IZD-POD_1000375/P1076286" xmlDataType="decimal"/>
    </xmlCellPr>
  </singleXmlCell>
  <singleXmlCell id="432" xr6:uid="{00000000-000C-0000-FFFF-FFFFAB010000}" r="K51" connectionId="0">
    <xmlCellPr id="1" xr6:uid="{00000000-0010-0000-AB01-000001000000}" uniqueName="P1082459">
      <xmlPr mapId="1" xpath="/TFI-IZD-POD/ISD-GFI-IZD-POD_1000375/P1082459" xmlDataType="decimal"/>
    </xmlCellPr>
  </singleXmlCell>
  <singleXmlCell id="433" xr6:uid="{00000000-000C-0000-FFFF-FFFFAC010000}" r="H52" connectionId="0">
    <xmlCellPr id="1" xr6:uid="{00000000-0010-0000-AC01-000001000000}" uniqueName="P1076287">
      <xmlPr mapId="1" xpath="/TFI-IZD-POD/ISD-GFI-IZD-POD_1000375/P1076287" xmlDataType="decimal"/>
    </xmlCellPr>
  </singleXmlCell>
  <singleXmlCell id="434" xr6:uid="{00000000-000C-0000-FFFF-FFFFAD010000}" r="I52" connectionId="0">
    <xmlCellPr id="1" xr6:uid="{00000000-0010-0000-AD01-000001000000}" uniqueName="P1082476">
      <xmlPr mapId="1" xpath="/TFI-IZD-POD/ISD-GFI-IZD-POD_1000375/P1082476" xmlDataType="decimal"/>
    </xmlCellPr>
  </singleXmlCell>
  <singleXmlCell id="435" xr6:uid="{00000000-000C-0000-FFFF-FFFFAE010000}" r="J52" connectionId="0">
    <xmlCellPr id="1" xr6:uid="{00000000-0010-0000-AE01-000001000000}" uniqueName="P1076288">
      <xmlPr mapId="1" xpath="/TFI-IZD-POD/ISD-GFI-IZD-POD_1000375/P1076288" xmlDataType="decimal"/>
    </xmlCellPr>
  </singleXmlCell>
  <singleXmlCell id="436" xr6:uid="{00000000-000C-0000-FFFF-FFFFAF010000}" r="K52" connectionId="0">
    <xmlCellPr id="1" xr6:uid="{00000000-0010-0000-AF01-000001000000}" uniqueName="P1082478">
      <xmlPr mapId="1" xpath="/TFI-IZD-POD/ISD-GFI-IZD-POD_1000375/P1082478" xmlDataType="decimal"/>
    </xmlCellPr>
  </singleXmlCell>
  <singleXmlCell id="437" xr6:uid="{00000000-000C-0000-FFFF-FFFFB0010000}" r="H53" connectionId="0">
    <xmlCellPr id="1" xr6:uid="{00000000-0010-0000-B001-000001000000}" uniqueName="P1076289">
      <xmlPr mapId="1" xpath="/TFI-IZD-POD/ISD-GFI-IZD-POD_1000375/P1076289" xmlDataType="decimal"/>
    </xmlCellPr>
  </singleXmlCell>
  <singleXmlCell id="438" xr6:uid="{00000000-000C-0000-FFFF-FFFFB1010000}" r="I53" connectionId="0">
    <xmlCellPr id="1" xr6:uid="{00000000-0010-0000-B101-000001000000}" uniqueName="P1082479">
      <xmlPr mapId="1" xpath="/TFI-IZD-POD/ISD-GFI-IZD-POD_1000375/P1082479" xmlDataType="decimal"/>
    </xmlCellPr>
  </singleXmlCell>
  <singleXmlCell id="439" xr6:uid="{00000000-000C-0000-FFFF-FFFFB2010000}" r="J53" connectionId="0">
    <xmlCellPr id="1" xr6:uid="{00000000-0010-0000-B201-000001000000}" uniqueName="P1076291">
      <xmlPr mapId="1" xpath="/TFI-IZD-POD/ISD-GFI-IZD-POD_1000375/P1076291" xmlDataType="decimal"/>
    </xmlCellPr>
  </singleXmlCell>
  <singleXmlCell id="440" xr6:uid="{00000000-000C-0000-FFFF-FFFFB3010000}" r="K53" connectionId="0">
    <xmlCellPr id="1" xr6:uid="{00000000-0010-0000-B301-000001000000}" uniqueName="P1082481">
      <xmlPr mapId="1" xpath="/TFI-IZD-POD/ISD-GFI-IZD-POD_1000375/P1082481" xmlDataType="decimal"/>
    </xmlCellPr>
  </singleXmlCell>
  <singleXmlCell id="441" xr6:uid="{00000000-000C-0000-FFFF-FFFFB4010000}" r="H54" connectionId="0">
    <xmlCellPr id="1" xr6:uid="{00000000-0010-0000-B401-000001000000}" uniqueName="P1076293">
      <xmlPr mapId="1" xpath="/TFI-IZD-POD/ISD-GFI-IZD-POD_1000375/P1076293" xmlDataType="decimal"/>
    </xmlCellPr>
  </singleXmlCell>
  <singleXmlCell id="442" xr6:uid="{00000000-000C-0000-FFFF-FFFFB5010000}" r="I54" connectionId="0">
    <xmlCellPr id="1" xr6:uid="{00000000-0010-0000-B501-000001000000}" uniqueName="P1082483">
      <xmlPr mapId="1" xpath="/TFI-IZD-POD/ISD-GFI-IZD-POD_1000375/P1082483" xmlDataType="decimal"/>
    </xmlCellPr>
  </singleXmlCell>
  <singleXmlCell id="443" xr6:uid="{00000000-000C-0000-FFFF-FFFFB6010000}" r="J54" connectionId="0">
    <xmlCellPr id="1" xr6:uid="{00000000-0010-0000-B601-000001000000}" uniqueName="P1076295">
      <xmlPr mapId="1" xpath="/TFI-IZD-POD/ISD-GFI-IZD-POD_1000375/P1076295" xmlDataType="decimal"/>
    </xmlCellPr>
  </singleXmlCell>
  <singleXmlCell id="444" xr6:uid="{00000000-000C-0000-FFFF-FFFFB7010000}" r="K54" connectionId="0">
    <xmlCellPr id="1" xr6:uid="{00000000-0010-0000-B701-000001000000}" uniqueName="P1082485">
      <xmlPr mapId="1" xpath="/TFI-IZD-POD/ISD-GFI-IZD-POD_1000375/P1082485" xmlDataType="decimal"/>
    </xmlCellPr>
  </singleXmlCell>
  <singleXmlCell id="445" xr6:uid="{00000000-000C-0000-FFFF-FFFFB8010000}" r="H55" connectionId="0">
    <xmlCellPr id="1" xr6:uid="{00000000-0010-0000-B801-000001000000}" uniqueName="P1076297">
      <xmlPr mapId="1" xpath="/TFI-IZD-POD/ISD-GFI-IZD-POD_1000375/P1076297" xmlDataType="decimal"/>
    </xmlCellPr>
  </singleXmlCell>
  <singleXmlCell id="446" xr6:uid="{00000000-000C-0000-FFFF-FFFFB9010000}" r="I55" connectionId="0">
    <xmlCellPr id="1" xr6:uid="{00000000-0010-0000-B901-000001000000}" uniqueName="P1082486">
      <xmlPr mapId="1" xpath="/TFI-IZD-POD/ISD-GFI-IZD-POD_1000375/P1082486" xmlDataType="decimal"/>
    </xmlCellPr>
  </singleXmlCell>
  <singleXmlCell id="447" xr6:uid="{00000000-000C-0000-FFFF-FFFFBA010000}" r="J55" connectionId="0">
    <xmlCellPr id="1" xr6:uid="{00000000-0010-0000-BA01-000001000000}" uniqueName="P1076299">
      <xmlPr mapId="1" xpath="/TFI-IZD-POD/ISD-GFI-IZD-POD_1000375/P1076299" xmlDataType="decimal"/>
    </xmlCellPr>
  </singleXmlCell>
  <singleXmlCell id="448" xr6:uid="{00000000-000C-0000-FFFF-FFFFBB010000}" r="K55" connectionId="0">
    <xmlCellPr id="1" xr6:uid="{00000000-0010-0000-BB01-000001000000}" uniqueName="P1082489">
      <xmlPr mapId="1" xpath="/TFI-IZD-POD/ISD-GFI-IZD-POD_1000375/P1082489" xmlDataType="decimal"/>
    </xmlCellPr>
  </singleXmlCell>
  <singleXmlCell id="449" xr6:uid="{00000000-000C-0000-FFFF-FFFFBC010000}" r="H56" connectionId="0">
    <xmlCellPr id="1" xr6:uid="{00000000-0010-0000-BC01-000001000000}" uniqueName="P1076301">
      <xmlPr mapId="1" xpath="/TFI-IZD-POD/ISD-GFI-IZD-POD_1000375/P1076301" xmlDataType="decimal"/>
    </xmlCellPr>
  </singleXmlCell>
  <singleXmlCell id="450" xr6:uid="{00000000-000C-0000-FFFF-FFFFBD010000}" r="I56" connectionId="0">
    <xmlCellPr id="1" xr6:uid="{00000000-0010-0000-BD01-000001000000}" uniqueName="P1082491">
      <xmlPr mapId="1" xpath="/TFI-IZD-POD/ISD-GFI-IZD-POD_1000375/P1082491" xmlDataType="decimal"/>
    </xmlCellPr>
  </singleXmlCell>
  <singleXmlCell id="451" xr6:uid="{00000000-000C-0000-FFFF-FFFFBE010000}" r="J56" connectionId="0">
    <xmlCellPr id="1" xr6:uid="{00000000-0010-0000-BE01-000001000000}" uniqueName="P1076303">
      <xmlPr mapId="1" xpath="/TFI-IZD-POD/ISD-GFI-IZD-POD_1000375/P1076303" xmlDataType="decimal"/>
    </xmlCellPr>
  </singleXmlCell>
  <singleXmlCell id="452" xr6:uid="{00000000-000C-0000-FFFF-FFFFBF010000}" r="K56" connectionId="0">
    <xmlCellPr id="1" xr6:uid="{00000000-0010-0000-BF01-000001000000}" uniqueName="P1082492">
      <xmlPr mapId="1" xpath="/TFI-IZD-POD/ISD-GFI-IZD-POD_1000375/P1082492" xmlDataType="decimal"/>
    </xmlCellPr>
  </singleXmlCell>
  <singleXmlCell id="453" xr6:uid="{00000000-000C-0000-FFFF-FFFFC0010000}" r="H57" connectionId="0">
    <xmlCellPr id="1" xr6:uid="{00000000-0010-0000-C001-000001000000}" uniqueName="P1076315">
      <xmlPr mapId="1" xpath="/TFI-IZD-POD/ISD-GFI-IZD-POD_1000375/P1076315" xmlDataType="decimal"/>
    </xmlCellPr>
  </singleXmlCell>
  <singleXmlCell id="454" xr6:uid="{00000000-000C-0000-FFFF-FFFFC1010000}" r="I57" connectionId="0">
    <xmlCellPr id="1" xr6:uid="{00000000-0010-0000-C101-000001000000}" uniqueName="P1082494">
      <xmlPr mapId="1" xpath="/TFI-IZD-POD/ISD-GFI-IZD-POD_1000375/P1082494" xmlDataType="decimal"/>
    </xmlCellPr>
  </singleXmlCell>
  <singleXmlCell id="455" xr6:uid="{00000000-000C-0000-FFFF-FFFFC2010000}" r="J57" connectionId="0">
    <xmlCellPr id="1" xr6:uid="{00000000-0010-0000-C201-000001000000}" uniqueName="P1076317">
      <xmlPr mapId="1" xpath="/TFI-IZD-POD/ISD-GFI-IZD-POD_1000375/P1076317" xmlDataType="decimal"/>
    </xmlCellPr>
  </singleXmlCell>
  <singleXmlCell id="456" xr6:uid="{00000000-000C-0000-FFFF-FFFFC3010000}" r="K57" connectionId="0">
    <xmlCellPr id="1" xr6:uid="{00000000-0010-0000-C301-000001000000}" uniqueName="P1082495">
      <xmlPr mapId="1" xpath="/TFI-IZD-POD/ISD-GFI-IZD-POD_1000375/P1082495" xmlDataType="decimal"/>
    </xmlCellPr>
  </singleXmlCell>
  <singleXmlCell id="457" xr6:uid="{00000000-000C-0000-FFFF-FFFFC4010000}" r="H58" connectionId="0">
    <xmlCellPr id="1" xr6:uid="{00000000-0010-0000-C401-000001000000}" uniqueName="P1076322">
      <xmlPr mapId="1" xpath="/TFI-IZD-POD/ISD-GFI-IZD-POD_1000375/P1076322" xmlDataType="decimal"/>
    </xmlCellPr>
  </singleXmlCell>
  <singleXmlCell id="458" xr6:uid="{00000000-000C-0000-FFFF-FFFFC5010000}" r="I58" connectionId="0">
    <xmlCellPr id="1" xr6:uid="{00000000-0010-0000-C501-000001000000}" uniqueName="P1082496">
      <xmlPr mapId="1" xpath="/TFI-IZD-POD/ISD-GFI-IZD-POD_1000375/P1082496" xmlDataType="decimal"/>
    </xmlCellPr>
  </singleXmlCell>
  <singleXmlCell id="459" xr6:uid="{00000000-000C-0000-FFFF-FFFFC6010000}" r="J58" connectionId="0">
    <xmlCellPr id="1" xr6:uid="{00000000-0010-0000-C601-000001000000}" uniqueName="P1076324">
      <xmlPr mapId="1" xpath="/TFI-IZD-POD/ISD-GFI-IZD-POD_1000375/P1076324" xmlDataType="decimal"/>
    </xmlCellPr>
  </singleXmlCell>
  <singleXmlCell id="460" xr6:uid="{00000000-000C-0000-FFFF-FFFFC7010000}" r="K58" connectionId="0">
    <xmlCellPr id="1" xr6:uid="{00000000-0010-0000-C701-000001000000}" uniqueName="P1082499">
      <xmlPr mapId="1" xpath="/TFI-IZD-POD/ISD-GFI-IZD-POD_1000375/P1082499" xmlDataType="decimal"/>
    </xmlCellPr>
  </singleXmlCell>
  <singleXmlCell id="461" xr6:uid="{00000000-000C-0000-FFFF-FFFFC8010000}" r="H59" connectionId="0">
    <xmlCellPr id="1" xr6:uid="{00000000-0010-0000-C801-000001000000}" uniqueName="P1076326">
      <xmlPr mapId="1" xpath="/TFI-IZD-POD/ISD-GFI-IZD-POD_1000375/P1076326" xmlDataType="decimal"/>
    </xmlCellPr>
  </singleXmlCell>
  <singleXmlCell id="462" xr6:uid="{00000000-000C-0000-FFFF-FFFFC9010000}" r="I59" connectionId="0">
    <xmlCellPr id="1" xr6:uid="{00000000-0010-0000-C901-000001000000}" uniqueName="P1082500">
      <xmlPr mapId="1" xpath="/TFI-IZD-POD/ISD-GFI-IZD-POD_1000375/P1082500" xmlDataType="decimal"/>
    </xmlCellPr>
  </singleXmlCell>
  <singleXmlCell id="463" xr6:uid="{00000000-000C-0000-FFFF-FFFFCA010000}" r="J59" connectionId="0">
    <xmlCellPr id="1" xr6:uid="{00000000-0010-0000-CA01-000001000000}" uniqueName="P1076330">
      <xmlPr mapId="1" xpath="/TFI-IZD-POD/ISD-GFI-IZD-POD_1000375/P1076330" xmlDataType="decimal"/>
    </xmlCellPr>
  </singleXmlCell>
  <singleXmlCell id="464" xr6:uid="{00000000-000C-0000-FFFF-FFFFCB010000}" r="K59" connectionId="0">
    <xmlCellPr id="1" xr6:uid="{00000000-0010-0000-CB01-000001000000}" uniqueName="P1082502">
      <xmlPr mapId="1" xpath="/TFI-IZD-POD/ISD-GFI-IZD-POD_1000375/P1082502" xmlDataType="decimal"/>
    </xmlCellPr>
  </singleXmlCell>
  <singleXmlCell id="465" xr6:uid="{00000000-000C-0000-FFFF-FFFFCC010000}" r="H60" connectionId="0">
    <xmlCellPr id="1" xr6:uid="{00000000-0010-0000-CC01-000001000000}" uniqueName="P1076331">
      <xmlPr mapId="1" xpath="/TFI-IZD-POD/ISD-GFI-IZD-POD_1000375/P1076331" xmlDataType="decimal"/>
    </xmlCellPr>
  </singleXmlCell>
  <singleXmlCell id="466" xr6:uid="{00000000-000C-0000-FFFF-FFFFCD010000}" r="I60" connectionId="0">
    <xmlCellPr id="1" xr6:uid="{00000000-0010-0000-CD01-000001000000}" uniqueName="P1082504">
      <xmlPr mapId="1" xpath="/TFI-IZD-POD/ISD-GFI-IZD-POD_1000375/P1082504" xmlDataType="decimal"/>
    </xmlCellPr>
  </singleXmlCell>
  <singleXmlCell id="467" xr6:uid="{00000000-000C-0000-FFFF-FFFFCE010000}" r="J60" connectionId="0">
    <xmlCellPr id="1" xr6:uid="{00000000-0010-0000-CE01-000001000000}" uniqueName="P1076332">
      <xmlPr mapId="1" xpath="/TFI-IZD-POD/ISD-GFI-IZD-POD_1000375/P1076332" xmlDataType="decimal"/>
    </xmlCellPr>
  </singleXmlCell>
  <singleXmlCell id="468" xr6:uid="{00000000-000C-0000-FFFF-FFFFCF010000}" r="K60" connectionId="0">
    <xmlCellPr id="1" xr6:uid="{00000000-0010-0000-CF01-000001000000}" uniqueName="P1082506">
      <xmlPr mapId="1" xpath="/TFI-IZD-POD/ISD-GFI-IZD-POD_1000375/P1082506" xmlDataType="decimal"/>
    </xmlCellPr>
  </singleXmlCell>
  <singleXmlCell id="469" xr6:uid="{00000000-000C-0000-FFFF-FFFFD0010000}" r="H61" connectionId="0">
    <xmlCellPr id="1" xr6:uid="{00000000-0010-0000-D001-000001000000}" uniqueName="P1076333">
      <xmlPr mapId="1" xpath="/TFI-IZD-POD/ISD-GFI-IZD-POD_1000375/P1076333" xmlDataType="decimal"/>
    </xmlCellPr>
  </singleXmlCell>
  <singleXmlCell id="470" xr6:uid="{00000000-000C-0000-FFFF-FFFFD1010000}" r="I61" connectionId="0">
    <xmlCellPr id="1" xr6:uid="{00000000-0010-0000-D101-000001000000}" uniqueName="P1082508">
      <xmlPr mapId="1" xpath="/TFI-IZD-POD/ISD-GFI-IZD-POD_1000375/P1082508" xmlDataType="decimal"/>
    </xmlCellPr>
  </singleXmlCell>
  <singleXmlCell id="471" xr6:uid="{00000000-000C-0000-FFFF-FFFFD2010000}" r="J61" connectionId="0">
    <xmlCellPr id="1" xr6:uid="{00000000-0010-0000-D201-000001000000}" uniqueName="P1076334">
      <xmlPr mapId="1" xpath="/TFI-IZD-POD/ISD-GFI-IZD-POD_1000375/P1076334" xmlDataType="decimal"/>
    </xmlCellPr>
  </singleXmlCell>
  <singleXmlCell id="472" xr6:uid="{00000000-000C-0000-FFFF-FFFFD3010000}" r="K61" connectionId="0">
    <xmlCellPr id="1" xr6:uid="{00000000-0010-0000-D301-000001000000}" uniqueName="P1082509">
      <xmlPr mapId="1" xpath="/TFI-IZD-POD/ISD-GFI-IZD-POD_1000375/P1082509" xmlDataType="decimal"/>
    </xmlCellPr>
  </singleXmlCell>
  <singleXmlCell id="473" xr6:uid="{00000000-000C-0000-FFFF-FFFFD4010000}" r="H62" connectionId="0">
    <xmlCellPr id="1" xr6:uid="{00000000-0010-0000-D401-000001000000}" uniqueName="P1076335">
      <xmlPr mapId="1" xpath="/TFI-IZD-POD/ISD-GFI-IZD-POD_1000375/P1076335" xmlDataType="decimal"/>
    </xmlCellPr>
  </singleXmlCell>
  <singleXmlCell id="474" xr6:uid="{00000000-000C-0000-FFFF-FFFFD5010000}" r="I62" connectionId="0">
    <xmlCellPr id="1" xr6:uid="{00000000-0010-0000-D501-000001000000}" uniqueName="P1082511">
      <xmlPr mapId="1" xpath="/TFI-IZD-POD/ISD-GFI-IZD-POD_1000375/P1082511" xmlDataType="decimal"/>
    </xmlCellPr>
  </singleXmlCell>
  <singleXmlCell id="475" xr6:uid="{00000000-000C-0000-FFFF-FFFFD6010000}" r="J62" connectionId="0">
    <xmlCellPr id="1" xr6:uid="{00000000-0010-0000-D601-000001000000}" uniqueName="P1076336">
      <xmlPr mapId="1" xpath="/TFI-IZD-POD/ISD-GFI-IZD-POD_1000375/P1076336" xmlDataType="decimal"/>
    </xmlCellPr>
  </singleXmlCell>
  <singleXmlCell id="476" xr6:uid="{00000000-000C-0000-FFFF-FFFFD7010000}" r="K62" connectionId="0">
    <xmlCellPr id="1" xr6:uid="{00000000-0010-0000-D701-000001000000}" uniqueName="P1082513">
      <xmlPr mapId="1" xpath="/TFI-IZD-POD/ISD-GFI-IZD-POD_1000375/P1082513" xmlDataType="decimal"/>
    </xmlCellPr>
  </singleXmlCell>
  <singleXmlCell id="477" xr6:uid="{00000000-000C-0000-FFFF-FFFFD8010000}" r="H63" connectionId="0">
    <xmlCellPr id="1" xr6:uid="{00000000-0010-0000-D801-000001000000}" uniqueName="P1076337">
      <xmlPr mapId="1" xpath="/TFI-IZD-POD/ISD-GFI-IZD-POD_1000375/P1076337" xmlDataType="decimal"/>
    </xmlCellPr>
  </singleXmlCell>
  <singleXmlCell id="478" xr6:uid="{00000000-000C-0000-FFFF-FFFFD9010000}" r="I63" connectionId="0">
    <xmlCellPr id="1" xr6:uid="{00000000-0010-0000-D901-000001000000}" uniqueName="P1082515">
      <xmlPr mapId="1" xpath="/TFI-IZD-POD/ISD-GFI-IZD-POD_1000375/P1082515" xmlDataType="decimal"/>
    </xmlCellPr>
  </singleXmlCell>
  <singleXmlCell id="479" xr6:uid="{00000000-000C-0000-FFFF-FFFFDA010000}" r="J63" connectionId="0">
    <xmlCellPr id="1" xr6:uid="{00000000-0010-0000-DA01-000001000000}" uniqueName="P1076338">
      <xmlPr mapId="1" xpath="/TFI-IZD-POD/ISD-GFI-IZD-POD_1000375/P1076338" xmlDataType="decimal"/>
    </xmlCellPr>
  </singleXmlCell>
  <singleXmlCell id="480" xr6:uid="{00000000-000C-0000-FFFF-FFFFDB010000}" r="K63" connectionId="0">
    <xmlCellPr id="1" xr6:uid="{00000000-0010-0000-DB01-000001000000}" uniqueName="P1082517">
      <xmlPr mapId="1" xpath="/TFI-IZD-POD/ISD-GFI-IZD-POD_1000375/P1082517" xmlDataType="decimal"/>
    </xmlCellPr>
  </singleXmlCell>
  <singleXmlCell id="481" xr6:uid="{00000000-000C-0000-FFFF-FFFFDC010000}" r="H64" connectionId="0">
    <xmlCellPr id="1" xr6:uid="{00000000-0010-0000-DC01-000001000000}" uniqueName="P1076339">
      <xmlPr mapId="1" xpath="/TFI-IZD-POD/ISD-GFI-IZD-POD_1000375/P1076339" xmlDataType="decimal"/>
    </xmlCellPr>
  </singleXmlCell>
  <singleXmlCell id="482" xr6:uid="{00000000-000C-0000-FFFF-FFFFDD010000}" r="I64" connectionId="0">
    <xmlCellPr id="1" xr6:uid="{00000000-0010-0000-DD01-000001000000}" uniqueName="P1082518">
      <xmlPr mapId="1" xpath="/TFI-IZD-POD/ISD-GFI-IZD-POD_1000375/P1082518" xmlDataType="decimal"/>
    </xmlCellPr>
  </singleXmlCell>
  <singleXmlCell id="483" xr6:uid="{00000000-000C-0000-FFFF-FFFFDE010000}" r="J64" connectionId="0">
    <xmlCellPr id="1" xr6:uid="{00000000-0010-0000-DE01-000001000000}" uniqueName="P1076340">
      <xmlPr mapId="1" xpath="/TFI-IZD-POD/ISD-GFI-IZD-POD_1000375/P1076340" xmlDataType="decimal"/>
    </xmlCellPr>
  </singleXmlCell>
  <singleXmlCell id="484" xr6:uid="{00000000-000C-0000-FFFF-FFFFDF010000}" r="K64" connectionId="0">
    <xmlCellPr id="1" xr6:uid="{00000000-0010-0000-DF01-000001000000}" uniqueName="P1082520">
      <xmlPr mapId="1" xpath="/TFI-IZD-POD/ISD-GFI-IZD-POD_1000375/P1082520" xmlDataType="decimal"/>
    </xmlCellPr>
  </singleXmlCell>
  <singleXmlCell id="485" xr6:uid="{00000000-000C-0000-FFFF-FFFFE0010000}" r="H65" connectionId="0">
    <xmlCellPr id="1" xr6:uid="{00000000-0010-0000-E001-000001000000}" uniqueName="P1076341">
      <xmlPr mapId="1" xpath="/TFI-IZD-POD/ISD-GFI-IZD-POD_1000375/P1076341" xmlDataType="decimal"/>
    </xmlCellPr>
  </singleXmlCell>
  <singleXmlCell id="486" xr6:uid="{00000000-000C-0000-FFFF-FFFFE1010000}" r="I65" connectionId="0">
    <xmlCellPr id="1" xr6:uid="{00000000-0010-0000-E101-000001000000}" uniqueName="P1082522">
      <xmlPr mapId="1" xpath="/TFI-IZD-POD/ISD-GFI-IZD-POD_1000375/P1082522" xmlDataType="decimal"/>
    </xmlCellPr>
  </singleXmlCell>
  <singleXmlCell id="487" xr6:uid="{00000000-000C-0000-FFFF-FFFFE2010000}" r="J65" connectionId="0">
    <xmlCellPr id="1" xr6:uid="{00000000-0010-0000-E201-000001000000}" uniqueName="P1076342">
      <xmlPr mapId="1" xpath="/TFI-IZD-POD/ISD-GFI-IZD-POD_1000375/P1076342" xmlDataType="decimal"/>
    </xmlCellPr>
  </singleXmlCell>
  <singleXmlCell id="488" xr6:uid="{00000000-000C-0000-FFFF-FFFFE3010000}" r="K65" connectionId="0">
    <xmlCellPr id="1" xr6:uid="{00000000-0010-0000-E301-000001000000}" uniqueName="P1082524">
      <xmlPr mapId="1" xpath="/TFI-IZD-POD/ISD-GFI-IZD-POD_1000375/P1082524" xmlDataType="decimal"/>
    </xmlCellPr>
  </singleXmlCell>
  <singleXmlCell id="489" xr6:uid="{00000000-000C-0000-FFFF-FFFFE4010000}" r="H66" connectionId="0">
    <xmlCellPr id="1" xr6:uid="{00000000-0010-0000-E401-000001000000}" uniqueName="P1076343">
      <xmlPr mapId="1" xpath="/TFI-IZD-POD/ISD-GFI-IZD-POD_1000375/P1076343" xmlDataType="decimal"/>
    </xmlCellPr>
  </singleXmlCell>
  <singleXmlCell id="490" xr6:uid="{00000000-000C-0000-FFFF-FFFFE5010000}" r="I66" connectionId="0">
    <xmlCellPr id="1" xr6:uid="{00000000-0010-0000-E501-000001000000}" uniqueName="P1082526">
      <xmlPr mapId="1" xpath="/TFI-IZD-POD/ISD-GFI-IZD-POD_1000375/P1082526" xmlDataType="decimal"/>
    </xmlCellPr>
  </singleXmlCell>
  <singleXmlCell id="491" xr6:uid="{00000000-000C-0000-FFFF-FFFFE6010000}" r="J66" connectionId="0">
    <xmlCellPr id="1" xr6:uid="{00000000-0010-0000-E601-000001000000}" uniqueName="P1076344">
      <xmlPr mapId="1" xpath="/TFI-IZD-POD/ISD-GFI-IZD-POD_1000375/P1076344" xmlDataType="decimal"/>
    </xmlCellPr>
  </singleXmlCell>
  <singleXmlCell id="492" xr6:uid="{00000000-000C-0000-FFFF-FFFFE7010000}" r="K66" connectionId="0">
    <xmlCellPr id="1" xr6:uid="{00000000-0010-0000-E701-000001000000}" uniqueName="P1082531">
      <xmlPr mapId="1" xpath="/TFI-IZD-POD/ISD-GFI-IZD-POD_1000375/P1082531" xmlDataType="decimal"/>
    </xmlCellPr>
  </singleXmlCell>
  <singleXmlCell id="493" xr6:uid="{00000000-000C-0000-FFFF-FFFFE8010000}" r="H67" connectionId="0">
    <xmlCellPr id="1" xr6:uid="{00000000-0010-0000-E801-000001000000}" uniqueName="P1076345">
      <xmlPr mapId="1" xpath="/TFI-IZD-POD/ISD-GFI-IZD-POD_1000375/P1076345" xmlDataType="decimal"/>
    </xmlCellPr>
  </singleXmlCell>
  <singleXmlCell id="494" xr6:uid="{00000000-000C-0000-FFFF-FFFFE9010000}" r="I67" connectionId="0">
    <xmlCellPr id="1" xr6:uid="{00000000-0010-0000-E901-000001000000}" uniqueName="P1082534">
      <xmlPr mapId="1" xpath="/TFI-IZD-POD/ISD-GFI-IZD-POD_1000375/P1082534" xmlDataType="decimal"/>
    </xmlCellPr>
  </singleXmlCell>
  <singleXmlCell id="495" xr6:uid="{00000000-000C-0000-FFFF-FFFFEA010000}" r="J67" connectionId="0">
    <xmlCellPr id="1" xr6:uid="{00000000-0010-0000-EA01-000001000000}" uniqueName="P1076346">
      <xmlPr mapId="1" xpath="/TFI-IZD-POD/ISD-GFI-IZD-POD_1000375/P1076346" xmlDataType="decimal"/>
    </xmlCellPr>
  </singleXmlCell>
  <singleXmlCell id="496" xr6:uid="{00000000-000C-0000-FFFF-FFFFEB010000}" r="K67" connectionId="0">
    <xmlCellPr id="1" xr6:uid="{00000000-0010-0000-EB01-000001000000}" uniqueName="P1082535">
      <xmlPr mapId="1" xpath="/TFI-IZD-POD/ISD-GFI-IZD-POD_1000375/P1082535" xmlDataType="decimal"/>
    </xmlCellPr>
  </singleXmlCell>
  <singleXmlCell id="497" xr6:uid="{00000000-000C-0000-FFFF-FFFFEC010000}" r="H68" connectionId="0">
    <xmlCellPr id="1" xr6:uid="{00000000-0010-0000-EC01-000001000000}" uniqueName="P1076347">
      <xmlPr mapId="1" xpath="/TFI-IZD-POD/ISD-GFI-IZD-POD_1000375/P1076347" xmlDataType="decimal"/>
    </xmlCellPr>
  </singleXmlCell>
  <singleXmlCell id="498" xr6:uid="{00000000-000C-0000-FFFF-FFFFED010000}" r="I68" connectionId="0">
    <xmlCellPr id="1" xr6:uid="{00000000-0010-0000-ED01-000001000000}" uniqueName="P1082536">
      <xmlPr mapId="1" xpath="/TFI-IZD-POD/ISD-GFI-IZD-POD_1000375/P1082536" xmlDataType="decimal"/>
    </xmlCellPr>
  </singleXmlCell>
  <singleXmlCell id="499" xr6:uid="{00000000-000C-0000-FFFF-FFFFEE010000}" r="J68" connectionId="0">
    <xmlCellPr id="1" xr6:uid="{00000000-0010-0000-EE01-000001000000}" uniqueName="P1076348">
      <xmlPr mapId="1" xpath="/TFI-IZD-POD/ISD-GFI-IZD-POD_1000375/P1076348" xmlDataType="decimal"/>
    </xmlCellPr>
  </singleXmlCell>
  <singleXmlCell id="500" xr6:uid="{00000000-000C-0000-FFFF-FFFFEF010000}" r="K68" connectionId="0">
    <xmlCellPr id="1" xr6:uid="{00000000-0010-0000-EF01-000001000000}" uniqueName="P1082537">
      <xmlPr mapId="1" xpath="/TFI-IZD-POD/ISD-GFI-IZD-POD_1000375/P1082537" xmlDataType="decimal"/>
    </xmlCellPr>
  </singleXmlCell>
  <singleXmlCell id="501" xr6:uid="{00000000-000C-0000-FFFF-FFFFF0010000}" r="H70" connectionId="0">
    <xmlCellPr id="1" xr6:uid="{00000000-0010-0000-F001-000001000000}" uniqueName="P1076349">
      <xmlPr mapId="1" xpath="/TFI-IZD-POD/ISD-GFI-IZD-POD_1000375/P1076349" xmlDataType="decimal"/>
    </xmlCellPr>
  </singleXmlCell>
  <singleXmlCell id="502" xr6:uid="{00000000-000C-0000-FFFF-FFFFF1010000}" r="I70" connectionId="0">
    <xmlCellPr id="1" xr6:uid="{00000000-0010-0000-F101-000001000000}" uniqueName="P1082538">
      <xmlPr mapId="1" xpath="/TFI-IZD-POD/ISD-GFI-IZD-POD_1000375/P1082538" xmlDataType="decimal"/>
    </xmlCellPr>
  </singleXmlCell>
  <singleXmlCell id="503" xr6:uid="{00000000-000C-0000-FFFF-FFFFF2010000}" r="J70" connectionId="0">
    <xmlCellPr id="1" xr6:uid="{00000000-0010-0000-F201-000001000000}" uniqueName="P1076350">
      <xmlPr mapId="1" xpath="/TFI-IZD-POD/ISD-GFI-IZD-POD_1000375/P1076350" xmlDataType="decimal"/>
    </xmlCellPr>
  </singleXmlCell>
  <singleXmlCell id="504" xr6:uid="{00000000-000C-0000-FFFF-FFFFF3010000}" r="K70" connectionId="0">
    <xmlCellPr id="1" xr6:uid="{00000000-0010-0000-F301-000001000000}" uniqueName="P1082539">
      <xmlPr mapId="1" xpath="/TFI-IZD-POD/ISD-GFI-IZD-POD_1000375/P1082539" xmlDataType="decimal"/>
    </xmlCellPr>
  </singleXmlCell>
  <singleXmlCell id="505" xr6:uid="{00000000-000C-0000-FFFF-FFFFF4010000}" r="H71" connectionId="0">
    <xmlCellPr id="1" xr6:uid="{00000000-0010-0000-F401-000001000000}" uniqueName="P1076351">
      <xmlPr mapId="1" xpath="/TFI-IZD-POD/ISD-GFI-IZD-POD_1000375/P1076351" xmlDataType="decimal"/>
    </xmlCellPr>
  </singleXmlCell>
  <singleXmlCell id="506" xr6:uid="{00000000-000C-0000-FFFF-FFFFF5010000}" r="I71" connectionId="0">
    <xmlCellPr id="1" xr6:uid="{00000000-0010-0000-F501-000001000000}" uniqueName="P1082540">
      <xmlPr mapId="1" xpath="/TFI-IZD-POD/ISD-GFI-IZD-POD_1000375/P1082540" xmlDataType="decimal"/>
    </xmlCellPr>
  </singleXmlCell>
  <singleXmlCell id="507" xr6:uid="{00000000-000C-0000-FFFF-FFFFF6010000}" r="J71" connectionId="0">
    <xmlCellPr id="1" xr6:uid="{00000000-0010-0000-F601-000001000000}" uniqueName="P1076352">
      <xmlPr mapId="1" xpath="/TFI-IZD-POD/ISD-GFI-IZD-POD_1000375/P1076352" xmlDataType="decimal"/>
    </xmlCellPr>
  </singleXmlCell>
  <singleXmlCell id="508" xr6:uid="{00000000-000C-0000-FFFF-FFFFF7010000}" r="K71" connectionId="0">
    <xmlCellPr id="1" xr6:uid="{00000000-0010-0000-F701-000001000000}" uniqueName="P1082541">
      <xmlPr mapId="1" xpath="/TFI-IZD-POD/ISD-GFI-IZD-POD_1000375/P1082541" xmlDataType="decimal"/>
    </xmlCellPr>
  </singleXmlCell>
  <singleXmlCell id="509" xr6:uid="{00000000-000C-0000-FFFF-FFFFF8010000}" r="H72" connectionId="0">
    <xmlCellPr id="1" xr6:uid="{00000000-0010-0000-F801-000001000000}" uniqueName="P1076353">
      <xmlPr mapId="1" xpath="/TFI-IZD-POD/ISD-GFI-IZD-POD_1000375/P1076353" xmlDataType="decimal"/>
    </xmlCellPr>
  </singleXmlCell>
  <singleXmlCell id="510" xr6:uid="{00000000-000C-0000-FFFF-FFFFF9010000}" r="I72" connectionId="0">
    <xmlCellPr id="1" xr6:uid="{00000000-0010-0000-F901-000001000000}" uniqueName="P1082542">
      <xmlPr mapId="1" xpath="/TFI-IZD-POD/ISD-GFI-IZD-POD_1000375/P1082542" xmlDataType="decimal"/>
    </xmlCellPr>
  </singleXmlCell>
  <singleXmlCell id="511" xr6:uid="{00000000-000C-0000-FFFF-FFFFFA010000}" r="J72" connectionId="0">
    <xmlCellPr id="1" xr6:uid="{00000000-0010-0000-FA01-000001000000}" uniqueName="P1076354">
      <xmlPr mapId="1" xpath="/TFI-IZD-POD/ISD-GFI-IZD-POD_1000375/P1076354" xmlDataType="decimal"/>
    </xmlCellPr>
  </singleXmlCell>
  <singleXmlCell id="512" xr6:uid="{00000000-000C-0000-FFFF-FFFFFB010000}" r="K72" connectionId="0">
    <xmlCellPr id="1" xr6:uid="{00000000-0010-0000-FB01-000001000000}" uniqueName="P1082543">
      <xmlPr mapId="1" xpath="/TFI-IZD-POD/ISD-GFI-IZD-POD_1000375/P1082543" xmlDataType="decimal"/>
    </xmlCellPr>
  </singleXmlCell>
  <singleXmlCell id="513" xr6:uid="{00000000-000C-0000-FFFF-FFFFFC010000}" r="H73" connectionId="0">
    <xmlCellPr id="1" xr6:uid="{00000000-0010-0000-FC01-000001000000}" uniqueName="P1076355">
      <xmlPr mapId="1" xpath="/TFI-IZD-POD/ISD-GFI-IZD-POD_1000375/P1076355" xmlDataType="decimal"/>
    </xmlCellPr>
  </singleXmlCell>
  <singleXmlCell id="514" xr6:uid="{00000000-000C-0000-FFFF-FFFFFD010000}" r="I73" connectionId="0">
    <xmlCellPr id="1" xr6:uid="{00000000-0010-0000-FD01-000001000000}" uniqueName="P1082544">
      <xmlPr mapId="1" xpath="/TFI-IZD-POD/ISD-GFI-IZD-POD_1000375/P1082544" xmlDataType="decimal"/>
    </xmlCellPr>
  </singleXmlCell>
  <singleXmlCell id="515" xr6:uid="{00000000-000C-0000-FFFF-FFFFFE010000}" r="J73" connectionId="0">
    <xmlCellPr id="1" xr6:uid="{00000000-0010-0000-FE01-000001000000}" uniqueName="P1076356">
      <xmlPr mapId="1" xpath="/TFI-IZD-POD/ISD-GFI-IZD-POD_1000375/P1076356" xmlDataType="decimal"/>
    </xmlCellPr>
  </singleXmlCell>
  <singleXmlCell id="516" xr6:uid="{00000000-000C-0000-FFFF-FFFFFF010000}" r="K73" connectionId="0">
    <xmlCellPr id="1" xr6:uid="{00000000-0010-0000-FF01-000001000000}" uniqueName="P1082545">
      <xmlPr mapId="1" xpath="/TFI-IZD-POD/ISD-GFI-IZD-POD_1000375/P1082545" xmlDataType="decimal"/>
    </xmlCellPr>
  </singleXmlCell>
  <singleXmlCell id="517" xr6:uid="{00000000-000C-0000-FFFF-FFFF00020000}" r="H74" connectionId="0">
    <xmlCellPr id="1" xr6:uid="{00000000-0010-0000-0002-000001000000}" uniqueName="P1076357">
      <xmlPr mapId="1" xpath="/TFI-IZD-POD/ISD-GFI-IZD-POD_1000375/P1076357" xmlDataType="decimal"/>
    </xmlCellPr>
  </singleXmlCell>
  <singleXmlCell id="518" xr6:uid="{00000000-000C-0000-FFFF-FFFF01020000}" r="I74" connectionId="0">
    <xmlCellPr id="1" xr6:uid="{00000000-0010-0000-0102-000001000000}" uniqueName="P1082546">
      <xmlPr mapId="1" xpath="/TFI-IZD-POD/ISD-GFI-IZD-POD_1000375/P1082546" xmlDataType="decimal"/>
    </xmlCellPr>
  </singleXmlCell>
  <singleXmlCell id="519" xr6:uid="{00000000-000C-0000-FFFF-FFFF02020000}" r="J74" connectionId="0">
    <xmlCellPr id="1" xr6:uid="{00000000-0010-0000-0202-000001000000}" uniqueName="P1076358">
      <xmlPr mapId="1" xpath="/TFI-IZD-POD/ISD-GFI-IZD-POD_1000375/P1076358" xmlDataType="decimal"/>
    </xmlCellPr>
  </singleXmlCell>
  <singleXmlCell id="520" xr6:uid="{00000000-000C-0000-FFFF-FFFF03020000}" r="K74" connectionId="0">
    <xmlCellPr id="1" xr6:uid="{00000000-0010-0000-0302-000001000000}" uniqueName="P1082547">
      <xmlPr mapId="1" xpath="/TFI-IZD-POD/ISD-GFI-IZD-POD_1000375/P1082547" xmlDataType="decimal"/>
    </xmlCellPr>
  </singleXmlCell>
  <singleXmlCell id="521" xr6:uid="{00000000-000C-0000-FFFF-FFFF04020000}" r="H75" connectionId="0">
    <xmlCellPr id="1" xr6:uid="{00000000-0010-0000-0402-000001000000}" uniqueName="P1076359">
      <xmlPr mapId="1" xpath="/TFI-IZD-POD/ISD-GFI-IZD-POD_1000375/P1076359" xmlDataType="decimal"/>
    </xmlCellPr>
  </singleXmlCell>
  <singleXmlCell id="522" xr6:uid="{00000000-000C-0000-FFFF-FFFF05020000}" r="I75" connectionId="0">
    <xmlCellPr id="1" xr6:uid="{00000000-0010-0000-0502-000001000000}" uniqueName="P1082548">
      <xmlPr mapId="1" xpath="/TFI-IZD-POD/ISD-GFI-IZD-POD_1000375/P1082548" xmlDataType="decimal"/>
    </xmlCellPr>
  </singleXmlCell>
  <singleXmlCell id="523" xr6:uid="{00000000-000C-0000-FFFF-FFFF06020000}" r="J75" connectionId="0">
    <xmlCellPr id="1" xr6:uid="{00000000-0010-0000-0602-000001000000}" uniqueName="P1076360">
      <xmlPr mapId="1" xpath="/TFI-IZD-POD/ISD-GFI-IZD-POD_1000375/P1076360" xmlDataType="decimal"/>
    </xmlCellPr>
  </singleXmlCell>
  <singleXmlCell id="524" xr6:uid="{00000000-000C-0000-FFFF-FFFF07020000}" r="K75" connectionId="0">
    <xmlCellPr id="1" xr6:uid="{00000000-0010-0000-0702-000001000000}" uniqueName="P1082549">
      <xmlPr mapId="1" xpath="/TFI-IZD-POD/ISD-GFI-IZD-POD_1000375/P1082549" xmlDataType="decimal"/>
    </xmlCellPr>
  </singleXmlCell>
  <singleXmlCell id="525" xr6:uid="{00000000-000C-0000-FFFF-FFFF08020000}" r="H77" connectionId="0">
    <xmlCellPr id="1" xr6:uid="{00000000-0010-0000-0802-000001000000}" uniqueName="P1076361">
      <xmlPr mapId="1" xpath="/TFI-IZD-POD/ISD-GFI-IZD-POD_1000375/P1076361" xmlDataType="decimal"/>
    </xmlCellPr>
  </singleXmlCell>
  <singleXmlCell id="526" xr6:uid="{00000000-000C-0000-FFFF-FFFF09020000}" r="I77" connectionId="0">
    <xmlCellPr id="1" xr6:uid="{00000000-0010-0000-0902-000001000000}" uniqueName="P1082551">
      <xmlPr mapId="1" xpath="/TFI-IZD-POD/ISD-GFI-IZD-POD_1000375/P1082551" xmlDataType="decimal"/>
    </xmlCellPr>
  </singleXmlCell>
  <singleXmlCell id="527" xr6:uid="{00000000-000C-0000-FFFF-FFFF0A020000}" r="J77" connectionId="0">
    <xmlCellPr id="1" xr6:uid="{00000000-0010-0000-0A02-000001000000}" uniqueName="P1076362">
      <xmlPr mapId="1" xpath="/TFI-IZD-POD/ISD-GFI-IZD-POD_1000375/P1076362" xmlDataType="decimal"/>
    </xmlCellPr>
  </singleXmlCell>
  <singleXmlCell id="528" xr6:uid="{00000000-000C-0000-FFFF-FFFF0B020000}" r="K77" connectionId="0">
    <xmlCellPr id="1" xr6:uid="{00000000-0010-0000-0B02-000001000000}" uniqueName="P1082553">
      <xmlPr mapId="1" xpath="/TFI-IZD-POD/ISD-GFI-IZD-POD_1000375/P1082553" xmlDataType="decimal"/>
    </xmlCellPr>
  </singleXmlCell>
  <singleXmlCell id="529" xr6:uid="{00000000-000C-0000-FFFF-FFFF0C020000}" r="H78" connectionId="0">
    <xmlCellPr id="1" xr6:uid="{00000000-0010-0000-0C02-000001000000}" uniqueName="P1076363">
      <xmlPr mapId="1" xpath="/TFI-IZD-POD/ISD-GFI-IZD-POD_1000375/P1076363" xmlDataType="decimal"/>
    </xmlCellPr>
  </singleXmlCell>
  <singleXmlCell id="530" xr6:uid="{00000000-000C-0000-FFFF-FFFF0D020000}" r="I78" connectionId="0">
    <xmlCellPr id="1" xr6:uid="{00000000-0010-0000-0D02-000001000000}" uniqueName="P1082555">
      <xmlPr mapId="1" xpath="/TFI-IZD-POD/ISD-GFI-IZD-POD_1000375/P1082555" xmlDataType="decimal"/>
    </xmlCellPr>
  </singleXmlCell>
  <singleXmlCell id="531" xr6:uid="{00000000-000C-0000-FFFF-FFFF0E020000}" r="J78" connectionId="0">
    <xmlCellPr id="1" xr6:uid="{00000000-0010-0000-0E02-000001000000}" uniqueName="P1076364">
      <xmlPr mapId="1" xpath="/TFI-IZD-POD/ISD-GFI-IZD-POD_1000375/P1076364" xmlDataType="decimal"/>
    </xmlCellPr>
  </singleXmlCell>
  <singleXmlCell id="532" xr6:uid="{00000000-000C-0000-FFFF-FFFF0F020000}" r="K78" connectionId="0">
    <xmlCellPr id="1" xr6:uid="{00000000-0010-0000-0F02-000001000000}" uniqueName="P1082556">
      <xmlPr mapId="1" xpath="/TFI-IZD-POD/ISD-GFI-IZD-POD_1000375/P1082556" xmlDataType="decimal"/>
    </xmlCellPr>
  </singleXmlCell>
  <singleXmlCell id="533" xr6:uid="{00000000-000C-0000-FFFF-FFFF10020000}" r="H79" connectionId="0">
    <xmlCellPr id="1" xr6:uid="{00000000-0010-0000-1002-000001000000}" uniqueName="P1076365">
      <xmlPr mapId="1" xpath="/TFI-IZD-POD/ISD-GFI-IZD-POD_1000375/P1076365" xmlDataType="decimal"/>
    </xmlCellPr>
  </singleXmlCell>
  <singleXmlCell id="534" xr6:uid="{00000000-000C-0000-FFFF-FFFF11020000}" r="I79" connectionId="0">
    <xmlCellPr id="1" xr6:uid="{00000000-0010-0000-1102-000001000000}" uniqueName="P1082557">
      <xmlPr mapId="1" xpath="/TFI-IZD-POD/ISD-GFI-IZD-POD_1000375/P1082557" xmlDataType="decimal"/>
    </xmlCellPr>
  </singleXmlCell>
  <singleXmlCell id="535" xr6:uid="{00000000-000C-0000-FFFF-FFFF12020000}" r="J79" connectionId="0">
    <xmlCellPr id="1" xr6:uid="{00000000-0010-0000-1202-000001000000}" uniqueName="P1076366">
      <xmlPr mapId="1" xpath="/TFI-IZD-POD/ISD-GFI-IZD-POD_1000375/P1076366" xmlDataType="decimal"/>
    </xmlCellPr>
  </singleXmlCell>
  <singleXmlCell id="536" xr6:uid="{00000000-000C-0000-FFFF-FFFF13020000}" r="K79" connectionId="0">
    <xmlCellPr id="1" xr6:uid="{00000000-0010-0000-1302-000001000000}" uniqueName="P1082559">
      <xmlPr mapId="1" xpath="/TFI-IZD-POD/ISD-GFI-IZD-POD_1000375/P1082559" xmlDataType="decimal"/>
    </xmlCellPr>
  </singleXmlCell>
  <singleXmlCell id="537" xr6:uid="{00000000-000C-0000-FFFF-FFFF14020000}" r="H80" connectionId="0">
    <xmlCellPr id="1" xr6:uid="{00000000-0010-0000-1402-000001000000}" uniqueName="P1076367">
      <xmlPr mapId="1" xpath="/TFI-IZD-POD/ISD-GFI-IZD-POD_1000375/P1076367" xmlDataType="decimal"/>
    </xmlCellPr>
  </singleXmlCell>
  <singleXmlCell id="538" xr6:uid="{00000000-000C-0000-FFFF-FFFF15020000}" r="I80" connectionId="0">
    <xmlCellPr id="1" xr6:uid="{00000000-0010-0000-1502-000001000000}" uniqueName="P1082560">
      <xmlPr mapId="1" xpath="/TFI-IZD-POD/ISD-GFI-IZD-POD_1000375/P1082560" xmlDataType="decimal"/>
    </xmlCellPr>
  </singleXmlCell>
  <singleXmlCell id="539" xr6:uid="{00000000-000C-0000-FFFF-FFFF16020000}" r="J80" connectionId="0">
    <xmlCellPr id="1" xr6:uid="{00000000-0010-0000-1602-000001000000}" uniqueName="P1076368">
      <xmlPr mapId="1" xpath="/TFI-IZD-POD/ISD-GFI-IZD-POD_1000375/P1076368" xmlDataType="decimal"/>
    </xmlCellPr>
  </singleXmlCell>
  <singleXmlCell id="540" xr6:uid="{00000000-000C-0000-FFFF-FFFF17020000}" r="K80" connectionId="0">
    <xmlCellPr id="1" xr6:uid="{00000000-0010-0000-1702-000001000000}" uniqueName="P1082561">
      <xmlPr mapId="1" xpath="/TFI-IZD-POD/ISD-GFI-IZD-POD_1000375/P1082561" xmlDataType="decimal"/>
    </xmlCellPr>
  </singleXmlCell>
  <singleXmlCell id="541" xr6:uid="{00000000-000C-0000-FFFF-FFFF18020000}" r="H81" connectionId="0">
    <xmlCellPr id="1" xr6:uid="{00000000-0010-0000-1802-000001000000}" uniqueName="P1076369">
      <xmlPr mapId="1" xpath="/TFI-IZD-POD/ISD-GFI-IZD-POD_1000375/P1076369" xmlDataType="decimal"/>
    </xmlCellPr>
  </singleXmlCell>
  <singleXmlCell id="542" xr6:uid="{00000000-000C-0000-FFFF-FFFF19020000}" r="I81" connectionId="0">
    <xmlCellPr id="1" xr6:uid="{00000000-0010-0000-1902-000001000000}" uniqueName="P1082563">
      <xmlPr mapId="1" xpath="/TFI-IZD-POD/ISD-GFI-IZD-POD_1000375/P1082563" xmlDataType="decimal"/>
    </xmlCellPr>
  </singleXmlCell>
  <singleXmlCell id="543" xr6:uid="{00000000-000C-0000-FFFF-FFFF1A020000}" r="J81" connectionId="0">
    <xmlCellPr id="1" xr6:uid="{00000000-0010-0000-1A02-000001000000}" uniqueName="P1076370">
      <xmlPr mapId="1" xpath="/TFI-IZD-POD/ISD-GFI-IZD-POD_1000375/P1076370" xmlDataType="decimal"/>
    </xmlCellPr>
  </singleXmlCell>
  <singleXmlCell id="544" xr6:uid="{00000000-000C-0000-FFFF-FFFF1B020000}" r="K81" connectionId="0">
    <xmlCellPr id="1" xr6:uid="{00000000-0010-0000-1B02-000001000000}" uniqueName="P1082565">
      <xmlPr mapId="1" xpath="/TFI-IZD-POD/ISD-GFI-IZD-POD_1000375/P1082565" xmlDataType="decimal"/>
    </xmlCellPr>
  </singleXmlCell>
  <singleXmlCell id="545" xr6:uid="{00000000-000C-0000-FFFF-FFFF1C020000}" r="H82" connectionId="0">
    <xmlCellPr id="1" xr6:uid="{00000000-0010-0000-1C02-000001000000}" uniqueName="P1076371">
      <xmlPr mapId="1" xpath="/TFI-IZD-POD/ISD-GFI-IZD-POD_1000375/P1076371" xmlDataType="decimal"/>
    </xmlCellPr>
  </singleXmlCell>
  <singleXmlCell id="546" xr6:uid="{00000000-000C-0000-FFFF-FFFF1D020000}" r="I82" connectionId="0">
    <xmlCellPr id="1" xr6:uid="{00000000-0010-0000-1D02-000001000000}" uniqueName="P1082567">
      <xmlPr mapId="1" xpath="/TFI-IZD-POD/ISD-GFI-IZD-POD_1000375/P1082567" xmlDataType="decimal"/>
    </xmlCellPr>
  </singleXmlCell>
  <singleXmlCell id="547" xr6:uid="{00000000-000C-0000-FFFF-FFFF1E020000}" r="J82" connectionId="0">
    <xmlCellPr id="1" xr6:uid="{00000000-0010-0000-1E02-000001000000}" uniqueName="P1076372">
      <xmlPr mapId="1" xpath="/TFI-IZD-POD/ISD-GFI-IZD-POD_1000375/P1076372" xmlDataType="decimal"/>
    </xmlCellPr>
  </singleXmlCell>
  <singleXmlCell id="548" xr6:uid="{00000000-000C-0000-FFFF-FFFF1F020000}" r="K82" connectionId="0">
    <xmlCellPr id="1" xr6:uid="{00000000-0010-0000-1F02-000001000000}" uniqueName="P1082569">
      <xmlPr mapId="1" xpath="/TFI-IZD-POD/ISD-GFI-IZD-POD_1000375/P1082569" xmlDataType="decimal"/>
    </xmlCellPr>
  </singleXmlCell>
  <singleXmlCell id="549" xr6:uid="{00000000-000C-0000-FFFF-FFFF20020000}" r="H83" connectionId="0">
    <xmlCellPr id="1" xr6:uid="{00000000-0010-0000-2002-000001000000}" uniqueName="P1076373">
      <xmlPr mapId="1" xpath="/TFI-IZD-POD/ISD-GFI-IZD-POD_1000375/P1076373" xmlDataType="decimal"/>
    </xmlCellPr>
  </singleXmlCell>
  <singleXmlCell id="550" xr6:uid="{00000000-000C-0000-FFFF-FFFF21020000}" r="I83" connectionId="0">
    <xmlCellPr id="1" xr6:uid="{00000000-0010-0000-2102-000001000000}" uniqueName="P1082571">
      <xmlPr mapId="1" xpath="/TFI-IZD-POD/ISD-GFI-IZD-POD_1000375/P1082571" xmlDataType="decimal"/>
    </xmlCellPr>
  </singleXmlCell>
  <singleXmlCell id="551" xr6:uid="{00000000-000C-0000-FFFF-FFFF22020000}" r="J83" connectionId="0">
    <xmlCellPr id="1" xr6:uid="{00000000-0010-0000-2202-000001000000}" uniqueName="P1076374">
      <xmlPr mapId="1" xpath="/TFI-IZD-POD/ISD-GFI-IZD-POD_1000375/P1076374" xmlDataType="decimal"/>
    </xmlCellPr>
  </singleXmlCell>
  <singleXmlCell id="552" xr6:uid="{00000000-000C-0000-FFFF-FFFF23020000}" r="K83" connectionId="0">
    <xmlCellPr id="1" xr6:uid="{00000000-0010-0000-2302-000001000000}" uniqueName="P1082572">
      <xmlPr mapId="1" xpath="/TFI-IZD-POD/ISD-GFI-IZD-POD_1000375/P1082572" xmlDataType="decimal"/>
    </xmlCellPr>
  </singleXmlCell>
  <singleXmlCell id="553" xr6:uid="{00000000-000C-0000-FFFF-FFFF24020000}" r="H85" connectionId="0">
    <xmlCellPr id="1" xr6:uid="{00000000-0010-0000-2402-000001000000}" uniqueName="P1076375">
      <xmlPr mapId="1" xpath="/TFI-IZD-POD/ISD-GFI-IZD-POD_1000375/P1076375" xmlDataType="decimal"/>
    </xmlCellPr>
  </singleXmlCell>
  <singleXmlCell id="554" xr6:uid="{00000000-000C-0000-FFFF-FFFF25020000}" r="I85" connectionId="0">
    <xmlCellPr id="1" xr6:uid="{00000000-0010-0000-2502-000001000000}" uniqueName="P1082574">
      <xmlPr mapId="1" xpath="/TFI-IZD-POD/ISD-GFI-IZD-POD_1000375/P1082574" xmlDataType="decimal"/>
    </xmlCellPr>
  </singleXmlCell>
  <singleXmlCell id="555" xr6:uid="{00000000-000C-0000-FFFF-FFFF26020000}" r="J85" connectionId="0">
    <xmlCellPr id="1" xr6:uid="{00000000-0010-0000-2602-000001000000}" uniqueName="P1076376">
      <xmlPr mapId="1" xpath="/TFI-IZD-POD/ISD-GFI-IZD-POD_1000375/P1076376" xmlDataType="decimal"/>
    </xmlCellPr>
  </singleXmlCell>
  <singleXmlCell id="556" xr6:uid="{00000000-000C-0000-FFFF-FFFF27020000}" r="K85" connectionId="0">
    <xmlCellPr id="1" xr6:uid="{00000000-0010-0000-2702-000001000000}" uniqueName="P1082575">
      <xmlPr mapId="1" xpath="/TFI-IZD-POD/ISD-GFI-IZD-POD_1000375/P1082575" xmlDataType="decimal"/>
    </xmlCellPr>
  </singleXmlCell>
  <singleXmlCell id="557" xr6:uid="{00000000-000C-0000-FFFF-FFFF28020000}" r="H86" connectionId="0">
    <xmlCellPr id="1" xr6:uid="{00000000-0010-0000-2802-000001000000}" uniqueName="P1076377">
      <xmlPr mapId="1" xpath="/TFI-IZD-POD/ISD-GFI-IZD-POD_1000375/P1076377" xmlDataType="decimal"/>
    </xmlCellPr>
  </singleXmlCell>
  <singleXmlCell id="558" xr6:uid="{00000000-000C-0000-FFFF-FFFF29020000}" r="I86" connectionId="0">
    <xmlCellPr id="1" xr6:uid="{00000000-0010-0000-2902-000001000000}" uniqueName="P1082577">
      <xmlPr mapId="1" xpath="/TFI-IZD-POD/ISD-GFI-IZD-POD_1000375/P1082577" xmlDataType="decimal"/>
    </xmlCellPr>
  </singleXmlCell>
  <singleXmlCell id="559" xr6:uid="{00000000-000C-0000-FFFF-FFFF2A020000}" r="J86" connectionId="0">
    <xmlCellPr id="1" xr6:uid="{00000000-0010-0000-2A02-000001000000}" uniqueName="P1076378">
      <xmlPr mapId="1" xpath="/TFI-IZD-POD/ISD-GFI-IZD-POD_1000375/P1076378" xmlDataType="decimal"/>
    </xmlCellPr>
  </singleXmlCell>
  <singleXmlCell id="560" xr6:uid="{00000000-000C-0000-FFFF-FFFF2B020000}" r="K86" connectionId="0">
    <xmlCellPr id="1" xr6:uid="{00000000-0010-0000-2B02-000001000000}" uniqueName="P1082579">
      <xmlPr mapId="1" xpath="/TFI-IZD-POD/ISD-GFI-IZD-POD_1000375/P1082579" xmlDataType="decimal"/>
    </xmlCellPr>
  </singleXmlCell>
  <singleXmlCell id="561" xr6:uid="{00000000-000C-0000-FFFF-FFFF2C020000}" r="H87" connectionId="0">
    <xmlCellPr id="1" xr6:uid="{00000000-0010-0000-2C02-000001000000}" uniqueName="P1076379">
      <xmlPr mapId="1" xpath="/TFI-IZD-POD/ISD-GFI-IZD-POD_1000375/P1076379" xmlDataType="decimal"/>
    </xmlCellPr>
  </singleXmlCell>
  <singleXmlCell id="562" xr6:uid="{00000000-000C-0000-FFFF-FFFF2D020000}" r="I87" connectionId="0">
    <xmlCellPr id="1" xr6:uid="{00000000-0010-0000-2D02-000001000000}" uniqueName="P1082581">
      <xmlPr mapId="1" xpath="/TFI-IZD-POD/ISD-GFI-IZD-POD_1000375/P1082581" xmlDataType="decimal"/>
    </xmlCellPr>
  </singleXmlCell>
  <singleXmlCell id="563" xr6:uid="{00000000-000C-0000-FFFF-FFFF2E020000}" r="J87" connectionId="0">
    <xmlCellPr id="1" xr6:uid="{00000000-0010-0000-2E02-000001000000}" uniqueName="P1076380">
      <xmlPr mapId="1" xpath="/TFI-IZD-POD/ISD-GFI-IZD-POD_1000375/P1076380" xmlDataType="decimal"/>
    </xmlCellPr>
  </singleXmlCell>
  <singleXmlCell id="564" xr6:uid="{00000000-000C-0000-FFFF-FFFF2F020000}" r="K87" connectionId="0">
    <xmlCellPr id="1" xr6:uid="{00000000-0010-0000-2F02-000001000000}" uniqueName="P1082583">
      <xmlPr mapId="1" xpath="/TFI-IZD-POD/ISD-GFI-IZD-POD_1000375/P1082583" xmlDataType="decimal"/>
    </xmlCellPr>
  </singleXmlCell>
  <singleXmlCell id="565" xr6:uid="{00000000-000C-0000-FFFF-FFFF30020000}" r="H89" connectionId="0">
    <xmlCellPr id="1" xr6:uid="{00000000-0010-0000-3002-000001000000}" uniqueName="P1076381">
      <xmlPr mapId="1" xpath="/TFI-IZD-POD/ISD-GFI-IZD-POD_1000375/P1076381" xmlDataType="decimal"/>
    </xmlCellPr>
  </singleXmlCell>
  <singleXmlCell id="566" xr6:uid="{00000000-000C-0000-FFFF-FFFF31020000}" r="I89" connectionId="0">
    <xmlCellPr id="1" xr6:uid="{00000000-0010-0000-3102-000001000000}" uniqueName="P1082585">
      <xmlPr mapId="1" xpath="/TFI-IZD-POD/ISD-GFI-IZD-POD_1000375/P1082585" xmlDataType="decimal"/>
    </xmlCellPr>
  </singleXmlCell>
  <singleXmlCell id="567" xr6:uid="{00000000-000C-0000-FFFF-FFFF32020000}" r="J89" connectionId="0">
    <xmlCellPr id="1" xr6:uid="{00000000-0010-0000-3202-000001000000}" uniqueName="P1076382">
      <xmlPr mapId="1" xpath="/TFI-IZD-POD/ISD-GFI-IZD-POD_1000375/P1076382" xmlDataType="decimal"/>
    </xmlCellPr>
  </singleXmlCell>
  <singleXmlCell id="568" xr6:uid="{00000000-000C-0000-FFFF-FFFF33020000}" r="K89" connectionId="0">
    <xmlCellPr id="1" xr6:uid="{00000000-0010-0000-3302-000001000000}" uniqueName="P1082586">
      <xmlPr mapId="1" xpath="/TFI-IZD-POD/ISD-GFI-IZD-POD_1000375/P1082586" xmlDataType="decimal"/>
    </xmlCellPr>
  </singleXmlCell>
  <singleXmlCell id="569" xr6:uid="{00000000-000C-0000-FFFF-FFFF34020000}" r="H90" connectionId="0">
    <xmlCellPr id="1" xr6:uid="{00000000-0010-0000-3402-000001000000}" uniqueName="P1076383">
      <xmlPr mapId="1" xpath="/TFI-IZD-POD/ISD-GFI-IZD-POD_1000375/P1076383" xmlDataType="decimal"/>
    </xmlCellPr>
  </singleXmlCell>
  <singleXmlCell id="570" xr6:uid="{00000000-000C-0000-FFFF-FFFF35020000}" r="I90" connectionId="0">
    <xmlCellPr id="1" xr6:uid="{00000000-0010-0000-3502-000001000000}" uniqueName="P1082587">
      <xmlPr mapId="1" xpath="/TFI-IZD-POD/ISD-GFI-IZD-POD_1000375/P1082587" xmlDataType="decimal"/>
    </xmlCellPr>
  </singleXmlCell>
  <singleXmlCell id="571" xr6:uid="{00000000-000C-0000-FFFF-FFFF36020000}" r="J90" connectionId="0">
    <xmlCellPr id="1" xr6:uid="{00000000-0010-0000-3602-000001000000}" uniqueName="P1076384">
      <xmlPr mapId="1" xpath="/TFI-IZD-POD/ISD-GFI-IZD-POD_1000375/P1076384" xmlDataType="decimal"/>
    </xmlCellPr>
  </singleXmlCell>
  <singleXmlCell id="572" xr6:uid="{00000000-000C-0000-FFFF-FFFF37020000}" r="K90" connectionId="0">
    <xmlCellPr id="1" xr6:uid="{00000000-0010-0000-3702-000001000000}" uniqueName="P1082588">
      <xmlPr mapId="1" xpath="/TFI-IZD-POD/ISD-GFI-IZD-POD_1000375/P1082588" xmlDataType="decimal"/>
    </xmlCellPr>
  </singleXmlCell>
  <singleXmlCell id="573" xr6:uid="{00000000-000C-0000-FFFF-FFFF38020000}" r="H91" connectionId="0">
    <xmlCellPr id="1" xr6:uid="{00000000-0010-0000-3802-000001000000}" uniqueName="P1076385">
      <xmlPr mapId="1" xpath="/TFI-IZD-POD/ISD-GFI-IZD-POD_1000375/P1076385" xmlDataType="decimal"/>
    </xmlCellPr>
  </singleXmlCell>
  <singleXmlCell id="574" xr6:uid="{00000000-000C-0000-FFFF-FFFF39020000}" r="I91" connectionId="0">
    <xmlCellPr id="1" xr6:uid="{00000000-0010-0000-3902-000001000000}" uniqueName="P1082589">
      <xmlPr mapId="1" xpath="/TFI-IZD-POD/ISD-GFI-IZD-POD_1000375/P1082589" xmlDataType="decimal"/>
    </xmlCellPr>
  </singleXmlCell>
  <singleXmlCell id="575" xr6:uid="{00000000-000C-0000-FFFF-FFFF3A020000}" r="J91" connectionId="0">
    <xmlCellPr id="1" xr6:uid="{00000000-0010-0000-3A02-000001000000}" uniqueName="P1076386">
      <xmlPr mapId="1" xpath="/TFI-IZD-POD/ISD-GFI-IZD-POD_1000375/P1076386" xmlDataType="decimal"/>
    </xmlCellPr>
  </singleXmlCell>
  <singleXmlCell id="576" xr6:uid="{00000000-000C-0000-FFFF-FFFF3B020000}" r="K91" connectionId="0">
    <xmlCellPr id="1" xr6:uid="{00000000-0010-0000-3B02-000001000000}" uniqueName="P1082590">
      <xmlPr mapId="1" xpath="/TFI-IZD-POD/ISD-GFI-IZD-POD_1000375/P1082590" xmlDataType="decimal"/>
    </xmlCellPr>
  </singleXmlCell>
  <singleXmlCell id="577" xr6:uid="{00000000-000C-0000-FFFF-FFFF3C020000}" r="H92" connectionId="0">
    <xmlCellPr id="1" xr6:uid="{00000000-0010-0000-3C02-000001000000}" uniqueName="P1076387">
      <xmlPr mapId="1" xpath="/TFI-IZD-POD/ISD-GFI-IZD-POD_1000375/P1076387" xmlDataType="decimal"/>
    </xmlCellPr>
  </singleXmlCell>
  <singleXmlCell id="578" xr6:uid="{00000000-000C-0000-FFFF-FFFF3D020000}" r="I92" connectionId="0">
    <xmlCellPr id="1" xr6:uid="{00000000-0010-0000-3D02-000001000000}" uniqueName="P1082591">
      <xmlPr mapId="1" xpath="/TFI-IZD-POD/ISD-GFI-IZD-POD_1000375/P1082591" xmlDataType="decimal"/>
    </xmlCellPr>
  </singleXmlCell>
  <singleXmlCell id="579" xr6:uid="{00000000-000C-0000-FFFF-FFFF3E020000}" r="J92" connectionId="0">
    <xmlCellPr id="1" xr6:uid="{00000000-0010-0000-3E02-000001000000}" uniqueName="P1076388">
      <xmlPr mapId="1" xpath="/TFI-IZD-POD/ISD-GFI-IZD-POD_1000375/P1076388" xmlDataType="decimal"/>
    </xmlCellPr>
  </singleXmlCell>
  <singleXmlCell id="580" xr6:uid="{00000000-000C-0000-FFFF-FFFF3F020000}" r="K92" connectionId="0">
    <xmlCellPr id="1" xr6:uid="{00000000-0010-0000-3F02-000001000000}" uniqueName="P1082592">
      <xmlPr mapId="1" xpath="/TFI-IZD-POD/ISD-GFI-IZD-POD_1000375/P1082592" xmlDataType="decimal"/>
    </xmlCellPr>
  </singleXmlCell>
  <singleXmlCell id="581" xr6:uid="{00000000-000C-0000-FFFF-FFFF40020000}" r="H93" connectionId="0">
    <xmlCellPr id="1" xr6:uid="{00000000-0010-0000-4002-000001000000}" uniqueName="P1076389">
      <xmlPr mapId="1" xpath="/TFI-IZD-POD/ISD-GFI-IZD-POD_1000375/P1076389" xmlDataType="decimal"/>
    </xmlCellPr>
  </singleXmlCell>
  <singleXmlCell id="582" xr6:uid="{00000000-000C-0000-FFFF-FFFF41020000}" r="I93" connectionId="0">
    <xmlCellPr id="1" xr6:uid="{00000000-0010-0000-4102-000001000000}" uniqueName="P1082593">
      <xmlPr mapId="1" xpath="/TFI-IZD-POD/ISD-GFI-IZD-POD_1000375/P1082593" xmlDataType="decimal"/>
    </xmlCellPr>
  </singleXmlCell>
  <singleXmlCell id="583" xr6:uid="{00000000-000C-0000-FFFF-FFFF42020000}" r="J93" connectionId="0">
    <xmlCellPr id="1" xr6:uid="{00000000-0010-0000-4202-000001000000}" uniqueName="P1076390">
      <xmlPr mapId="1" xpath="/TFI-IZD-POD/ISD-GFI-IZD-POD_1000375/P1076390" xmlDataType="decimal"/>
    </xmlCellPr>
  </singleXmlCell>
  <singleXmlCell id="584" xr6:uid="{00000000-000C-0000-FFFF-FFFF43020000}" r="K93" connectionId="0">
    <xmlCellPr id="1" xr6:uid="{00000000-0010-0000-4302-000001000000}" uniqueName="P1082594">
      <xmlPr mapId="1" xpath="/TFI-IZD-POD/ISD-GFI-IZD-POD_1000375/P1082594" xmlDataType="decimal"/>
    </xmlCellPr>
  </singleXmlCell>
  <singleXmlCell id="585" xr6:uid="{00000000-000C-0000-FFFF-FFFF44020000}" r="H94" connectionId="0">
    <xmlCellPr id="1" xr6:uid="{00000000-0010-0000-4402-000001000000}" uniqueName="P1076391">
      <xmlPr mapId="1" xpath="/TFI-IZD-POD/ISD-GFI-IZD-POD_1000375/P1076391" xmlDataType="decimal"/>
    </xmlCellPr>
  </singleXmlCell>
  <singleXmlCell id="586" xr6:uid="{00000000-000C-0000-FFFF-FFFF45020000}" r="I94" connectionId="0">
    <xmlCellPr id="1" xr6:uid="{00000000-0010-0000-4502-000001000000}" uniqueName="P1082595">
      <xmlPr mapId="1" xpath="/TFI-IZD-POD/ISD-GFI-IZD-POD_1000375/P1082595" xmlDataType="decimal"/>
    </xmlCellPr>
  </singleXmlCell>
  <singleXmlCell id="587" xr6:uid="{00000000-000C-0000-FFFF-FFFF46020000}" r="J94" connectionId="0">
    <xmlCellPr id="1" xr6:uid="{00000000-0010-0000-4602-000001000000}" uniqueName="P1076392">
      <xmlPr mapId="1" xpath="/TFI-IZD-POD/ISD-GFI-IZD-POD_1000375/P1076392" xmlDataType="decimal"/>
    </xmlCellPr>
  </singleXmlCell>
  <singleXmlCell id="588" xr6:uid="{00000000-000C-0000-FFFF-FFFF47020000}" r="K94" connectionId="0">
    <xmlCellPr id="1" xr6:uid="{00000000-0010-0000-4702-000001000000}" uniqueName="P1082596">
      <xmlPr mapId="1" xpath="/TFI-IZD-POD/ISD-GFI-IZD-POD_1000375/P1082596" xmlDataType="decimal"/>
    </xmlCellPr>
  </singleXmlCell>
  <singleXmlCell id="589" xr6:uid="{00000000-000C-0000-FFFF-FFFF48020000}" r="H95" connectionId="0">
    <xmlCellPr id="1" xr6:uid="{00000000-0010-0000-4802-000001000000}" uniqueName="P1076393">
      <xmlPr mapId="1" xpath="/TFI-IZD-POD/ISD-GFI-IZD-POD_1000375/P1076393" xmlDataType="decimal"/>
    </xmlCellPr>
  </singleXmlCell>
  <singleXmlCell id="590" xr6:uid="{00000000-000C-0000-FFFF-FFFF49020000}" r="I95" connectionId="0">
    <xmlCellPr id="1" xr6:uid="{00000000-0010-0000-4902-000001000000}" uniqueName="P1082597">
      <xmlPr mapId="1" xpath="/TFI-IZD-POD/ISD-GFI-IZD-POD_1000375/P1082597" xmlDataType="decimal"/>
    </xmlCellPr>
  </singleXmlCell>
  <singleXmlCell id="591" xr6:uid="{00000000-000C-0000-FFFF-FFFF4A020000}" r="J95" connectionId="0">
    <xmlCellPr id="1" xr6:uid="{00000000-0010-0000-4A02-000001000000}" uniqueName="P1076394">
      <xmlPr mapId="1" xpath="/TFI-IZD-POD/ISD-GFI-IZD-POD_1000375/P1076394" xmlDataType="decimal"/>
    </xmlCellPr>
  </singleXmlCell>
  <singleXmlCell id="592" xr6:uid="{00000000-000C-0000-FFFF-FFFF4B020000}" r="K95" connectionId="0">
    <xmlCellPr id="1" xr6:uid="{00000000-0010-0000-4B02-000001000000}" uniqueName="P1082598">
      <xmlPr mapId="1" xpath="/TFI-IZD-POD/ISD-GFI-IZD-POD_1000375/P1082598" xmlDataType="decimal"/>
    </xmlCellPr>
  </singleXmlCell>
  <singleXmlCell id="593" xr6:uid="{00000000-000C-0000-FFFF-FFFF4C020000}" r="H96" connectionId="0">
    <xmlCellPr id="1" xr6:uid="{00000000-0010-0000-4C02-000001000000}" uniqueName="P1076395">
      <xmlPr mapId="1" xpath="/TFI-IZD-POD/ISD-GFI-IZD-POD_1000375/P1076395" xmlDataType="decimal"/>
    </xmlCellPr>
  </singleXmlCell>
  <singleXmlCell id="594" xr6:uid="{00000000-000C-0000-FFFF-FFFF4D020000}" r="I96" connectionId="0">
    <xmlCellPr id="1" xr6:uid="{00000000-0010-0000-4D02-000001000000}" uniqueName="P1082599">
      <xmlPr mapId="1" xpath="/TFI-IZD-POD/ISD-GFI-IZD-POD_1000375/P1082599" xmlDataType="decimal"/>
    </xmlCellPr>
  </singleXmlCell>
  <singleXmlCell id="595" xr6:uid="{00000000-000C-0000-FFFF-FFFF4E020000}" r="J96" connectionId="0">
    <xmlCellPr id="1" xr6:uid="{00000000-0010-0000-4E02-000001000000}" uniqueName="P1076396">
      <xmlPr mapId="1" xpath="/TFI-IZD-POD/ISD-GFI-IZD-POD_1000375/P1076396" xmlDataType="decimal"/>
    </xmlCellPr>
  </singleXmlCell>
  <singleXmlCell id="596" xr6:uid="{00000000-000C-0000-FFFF-FFFF4F020000}" r="K96" connectionId="0">
    <xmlCellPr id="1" xr6:uid="{00000000-0010-0000-4F02-000001000000}" uniqueName="P1082600">
      <xmlPr mapId="1" xpath="/TFI-IZD-POD/ISD-GFI-IZD-POD_1000375/P1082600" xmlDataType="decimal"/>
    </xmlCellPr>
  </singleXmlCell>
  <singleXmlCell id="597" xr6:uid="{00000000-000C-0000-FFFF-FFFF50020000}" r="H97" connectionId="0">
    <xmlCellPr id="1" xr6:uid="{00000000-0010-0000-5002-000001000000}" uniqueName="P1076397">
      <xmlPr mapId="1" xpath="/TFI-IZD-POD/ISD-GFI-IZD-POD_1000375/P1076397" xmlDataType="decimal"/>
    </xmlCellPr>
  </singleXmlCell>
  <singleXmlCell id="598" xr6:uid="{00000000-000C-0000-FFFF-FFFF51020000}" r="I97" connectionId="0">
    <xmlCellPr id="1" xr6:uid="{00000000-0010-0000-5102-000001000000}" uniqueName="P1082601">
      <xmlPr mapId="1" xpath="/TFI-IZD-POD/ISD-GFI-IZD-POD_1000375/P1082601" xmlDataType="decimal"/>
    </xmlCellPr>
  </singleXmlCell>
  <singleXmlCell id="599" xr6:uid="{00000000-000C-0000-FFFF-FFFF52020000}" r="J97" connectionId="0">
    <xmlCellPr id="1" xr6:uid="{00000000-0010-0000-5202-000001000000}" uniqueName="P1076398">
      <xmlPr mapId="1" xpath="/TFI-IZD-POD/ISD-GFI-IZD-POD_1000375/P1076398" xmlDataType="decimal"/>
    </xmlCellPr>
  </singleXmlCell>
  <singleXmlCell id="600" xr6:uid="{00000000-000C-0000-FFFF-FFFF53020000}" r="K97" connectionId="0">
    <xmlCellPr id="1" xr6:uid="{00000000-0010-0000-5302-000001000000}" uniqueName="P1082602">
      <xmlPr mapId="1" xpath="/TFI-IZD-POD/ISD-GFI-IZD-POD_1000375/P1082602" xmlDataType="decimal"/>
    </xmlCellPr>
  </singleXmlCell>
  <singleXmlCell id="601" xr6:uid="{00000000-000C-0000-FFFF-FFFF54020000}" r="H98" connectionId="0">
    <xmlCellPr id="1" xr6:uid="{00000000-0010-0000-5402-000001000000}" uniqueName="P1076399">
      <xmlPr mapId="1" xpath="/TFI-IZD-POD/ISD-GFI-IZD-POD_1000375/P1076399" xmlDataType="decimal"/>
    </xmlCellPr>
  </singleXmlCell>
  <singleXmlCell id="602" xr6:uid="{00000000-000C-0000-FFFF-FFFF55020000}" r="I98" connectionId="0">
    <xmlCellPr id="1" xr6:uid="{00000000-0010-0000-5502-000001000000}" uniqueName="P1082603">
      <xmlPr mapId="1" xpath="/TFI-IZD-POD/ISD-GFI-IZD-POD_1000375/P1082603" xmlDataType="decimal"/>
    </xmlCellPr>
  </singleXmlCell>
  <singleXmlCell id="603" xr6:uid="{00000000-000C-0000-FFFF-FFFF56020000}" r="J98" connectionId="0">
    <xmlCellPr id="1" xr6:uid="{00000000-0010-0000-5602-000001000000}" uniqueName="P1076400">
      <xmlPr mapId="1" xpath="/TFI-IZD-POD/ISD-GFI-IZD-POD_1000375/P1076400" xmlDataType="decimal"/>
    </xmlCellPr>
  </singleXmlCell>
  <singleXmlCell id="604" xr6:uid="{00000000-000C-0000-FFFF-FFFF57020000}" r="K98" connectionId="0">
    <xmlCellPr id="1" xr6:uid="{00000000-0010-0000-5702-000001000000}" uniqueName="P1082604">
      <xmlPr mapId="1" xpath="/TFI-IZD-POD/ISD-GFI-IZD-POD_1000375/P1082604" xmlDataType="decimal"/>
    </xmlCellPr>
  </singleXmlCell>
  <singleXmlCell id="605" xr6:uid="{00000000-000C-0000-FFFF-FFFF58020000}" r="H99" connectionId="0">
    <xmlCellPr id="1" xr6:uid="{00000000-0010-0000-5802-000001000000}" uniqueName="P1076401">
      <xmlPr mapId="1" xpath="/TFI-IZD-POD/ISD-GFI-IZD-POD_1000375/P1076401" xmlDataType="decimal"/>
    </xmlCellPr>
  </singleXmlCell>
  <singleXmlCell id="606" xr6:uid="{00000000-000C-0000-FFFF-FFFF59020000}" r="I99" connectionId="0">
    <xmlCellPr id="1" xr6:uid="{00000000-0010-0000-5902-000001000000}" uniqueName="P1082605">
      <xmlPr mapId="1" xpath="/TFI-IZD-POD/ISD-GFI-IZD-POD_1000375/P1082605" xmlDataType="decimal"/>
    </xmlCellPr>
  </singleXmlCell>
  <singleXmlCell id="607" xr6:uid="{00000000-000C-0000-FFFF-FFFF5A020000}" r="J99" connectionId="0">
    <xmlCellPr id="1" xr6:uid="{00000000-0010-0000-5A02-000001000000}" uniqueName="P1076402">
      <xmlPr mapId="1" xpath="/TFI-IZD-POD/ISD-GFI-IZD-POD_1000375/P1076402" xmlDataType="decimal"/>
    </xmlCellPr>
  </singleXmlCell>
  <singleXmlCell id="608" xr6:uid="{00000000-000C-0000-FFFF-FFFF5B020000}" r="K99" connectionId="0">
    <xmlCellPr id="1" xr6:uid="{00000000-0010-0000-5B02-000001000000}" uniqueName="P1082606">
      <xmlPr mapId="1" xpath="/TFI-IZD-POD/ISD-GFI-IZD-POD_1000375/P1082606" xmlDataType="decimal"/>
    </xmlCellPr>
  </singleXmlCell>
  <singleXmlCell id="609" xr6:uid="{00000000-000C-0000-FFFF-FFFF5C020000}" r="H100" connectionId="0">
    <xmlCellPr id="1" xr6:uid="{00000000-0010-0000-5C02-000001000000}" uniqueName="P1076403">
      <xmlPr mapId="1" xpath="/TFI-IZD-POD/ISD-GFI-IZD-POD_1000375/P1076403" xmlDataType="decimal"/>
    </xmlCellPr>
  </singleXmlCell>
  <singleXmlCell id="610" xr6:uid="{00000000-000C-0000-FFFF-FFFF5D020000}" r="I100" connectionId="0">
    <xmlCellPr id="1" xr6:uid="{00000000-0010-0000-5D02-000001000000}" uniqueName="P1082607">
      <xmlPr mapId="1" xpath="/TFI-IZD-POD/ISD-GFI-IZD-POD_1000375/P1082607" xmlDataType="decimal"/>
    </xmlCellPr>
  </singleXmlCell>
  <singleXmlCell id="611" xr6:uid="{00000000-000C-0000-FFFF-FFFF5E020000}" r="J100" connectionId="0">
    <xmlCellPr id="1" xr6:uid="{00000000-0010-0000-5E02-000001000000}" uniqueName="P1076404">
      <xmlPr mapId="1" xpath="/TFI-IZD-POD/ISD-GFI-IZD-POD_1000375/P1076404" xmlDataType="decimal"/>
    </xmlCellPr>
  </singleXmlCell>
  <singleXmlCell id="612" xr6:uid="{00000000-000C-0000-FFFF-FFFF5F020000}" r="K100" connectionId="0">
    <xmlCellPr id="1" xr6:uid="{00000000-0010-0000-5F02-000001000000}" uniqueName="P1082608">
      <xmlPr mapId="1" xpath="/TFI-IZD-POD/ISD-GFI-IZD-POD_1000375/P1082608" xmlDataType="decimal"/>
    </xmlCellPr>
  </singleXmlCell>
  <singleXmlCell id="613" xr6:uid="{00000000-000C-0000-FFFF-FFFF60020000}" r="H101" connectionId="0">
    <xmlCellPr id="1" xr6:uid="{00000000-0010-0000-6002-000001000000}" uniqueName="P1076405">
      <xmlPr mapId="1" xpath="/TFI-IZD-POD/ISD-GFI-IZD-POD_1000375/P1076405" xmlDataType="decimal"/>
    </xmlCellPr>
  </singleXmlCell>
  <singleXmlCell id="614" xr6:uid="{00000000-000C-0000-FFFF-FFFF61020000}" r="I101" connectionId="0">
    <xmlCellPr id="1" xr6:uid="{00000000-0010-0000-6102-000001000000}" uniqueName="P1082609">
      <xmlPr mapId="1" xpath="/TFI-IZD-POD/ISD-GFI-IZD-POD_1000375/P1082609" xmlDataType="decimal"/>
    </xmlCellPr>
  </singleXmlCell>
  <singleXmlCell id="615" xr6:uid="{00000000-000C-0000-FFFF-FFFF62020000}" r="J101" connectionId="0">
    <xmlCellPr id="1" xr6:uid="{00000000-0010-0000-6202-000001000000}" uniqueName="P1076406">
      <xmlPr mapId="1" xpath="/TFI-IZD-POD/ISD-GFI-IZD-POD_1000375/P1076406" xmlDataType="decimal"/>
    </xmlCellPr>
  </singleXmlCell>
  <singleXmlCell id="616" xr6:uid="{00000000-000C-0000-FFFF-FFFF63020000}" r="K101" connectionId="0">
    <xmlCellPr id="1" xr6:uid="{00000000-0010-0000-6302-000001000000}" uniqueName="P1082610">
      <xmlPr mapId="1" xpath="/TFI-IZD-POD/ISD-GFI-IZD-POD_1000375/P1082610" xmlDataType="decimal"/>
    </xmlCellPr>
  </singleXmlCell>
  <singleXmlCell id="617" xr6:uid="{00000000-000C-0000-FFFF-FFFF64020000}" r="H103" connectionId="0">
    <xmlCellPr id="1" xr6:uid="{00000000-0010-0000-6402-000001000000}" uniqueName="P1076407">
      <xmlPr mapId="1" xpath="/TFI-IZD-POD/ISD-GFI-IZD-POD_1000375/P1076407" xmlDataType="decimal"/>
    </xmlCellPr>
  </singleXmlCell>
  <singleXmlCell id="618" xr6:uid="{00000000-000C-0000-FFFF-FFFF65020000}" r="I103" connectionId="0">
    <xmlCellPr id="1" xr6:uid="{00000000-0010-0000-6502-000001000000}" uniqueName="P1082611">
      <xmlPr mapId="1" xpath="/TFI-IZD-POD/ISD-GFI-IZD-POD_1000375/P1082611" xmlDataType="decimal"/>
    </xmlCellPr>
  </singleXmlCell>
  <singleXmlCell id="619" xr6:uid="{00000000-000C-0000-FFFF-FFFF66020000}" r="J103" connectionId="0">
    <xmlCellPr id="1" xr6:uid="{00000000-0010-0000-6602-000001000000}" uniqueName="P1076408">
      <xmlPr mapId="1" xpath="/TFI-IZD-POD/ISD-GFI-IZD-POD_1000375/P1076408" xmlDataType="decimal"/>
    </xmlCellPr>
  </singleXmlCell>
  <singleXmlCell id="620" xr6:uid="{00000000-000C-0000-FFFF-FFFF67020000}" r="K103" connectionId="0">
    <xmlCellPr id="1" xr6:uid="{00000000-0010-0000-6702-000001000000}" uniqueName="P1082612">
      <xmlPr mapId="1" xpath="/TFI-IZD-POD/ISD-GFI-IZD-POD_1000375/P1082612" xmlDataType="decimal"/>
    </xmlCellPr>
  </singleXmlCell>
  <singleXmlCell id="621" xr6:uid="{00000000-000C-0000-FFFF-FFFF68020000}" r="H104" connectionId="0">
    <xmlCellPr id="1" xr6:uid="{00000000-0010-0000-6802-000001000000}" uniqueName="P1076409">
      <xmlPr mapId="1" xpath="/TFI-IZD-POD/ISD-GFI-IZD-POD_1000375/P1076409" xmlDataType="decimal"/>
    </xmlCellPr>
  </singleXmlCell>
  <singleXmlCell id="622" xr6:uid="{00000000-000C-0000-FFFF-FFFF69020000}" r="I104" connectionId="0">
    <xmlCellPr id="1" xr6:uid="{00000000-0010-0000-6902-000001000000}" uniqueName="P1082613">
      <xmlPr mapId="1" xpath="/TFI-IZD-POD/ISD-GFI-IZD-POD_1000375/P1082613" xmlDataType="decimal"/>
    </xmlCellPr>
  </singleXmlCell>
  <singleXmlCell id="623" xr6:uid="{00000000-000C-0000-FFFF-FFFF6A020000}" r="J104" connectionId="0">
    <xmlCellPr id="1" xr6:uid="{00000000-0010-0000-6A02-000001000000}" uniqueName="P1076410">
      <xmlPr mapId="1" xpath="/TFI-IZD-POD/ISD-GFI-IZD-POD_1000375/P1076410" xmlDataType="decimal"/>
    </xmlCellPr>
  </singleXmlCell>
  <singleXmlCell id="624" xr6:uid="{00000000-000C-0000-FFFF-FFFF6B020000}" r="K104" connectionId="0">
    <xmlCellPr id="1" xr6:uid="{00000000-0010-0000-6B02-000001000000}" uniqueName="P1082614">
      <xmlPr mapId="1" xpath="/TFI-IZD-POD/ISD-GFI-IZD-POD_1000375/P1082614" xmlDataType="decimal"/>
    </xmlCellPr>
  </singleXmlCell>
  <singleXmlCell id="625" xr6:uid="{00000000-000C-0000-FFFF-FFFF6C020000}" r="H105" connectionId="0">
    <xmlCellPr id="1" xr6:uid="{00000000-0010-0000-6C02-000001000000}" uniqueName="P1076411">
      <xmlPr mapId="1" xpath="/TFI-IZD-POD/ISD-GFI-IZD-POD_1000375/P1076411" xmlDataType="decimal"/>
    </xmlCellPr>
  </singleXmlCell>
  <singleXmlCell id="626" xr6:uid="{00000000-000C-0000-FFFF-FFFF6D020000}" r="I105" connectionId="0">
    <xmlCellPr id="1" xr6:uid="{00000000-0010-0000-6D02-000001000000}" uniqueName="P1082615">
      <xmlPr mapId="1" xpath="/TFI-IZD-POD/ISD-GFI-IZD-POD_1000375/P1082615" xmlDataType="decimal"/>
    </xmlCellPr>
  </singleXmlCell>
  <singleXmlCell id="627" xr6:uid="{00000000-000C-0000-FFFF-FFFF6E020000}" r="J105" connectionId="0">
    <xmlCellPr id="1" xr6:uid="{00000000-0010-0000-6E02-000001000000}" uniqueName="P1076412">
      <xmlPr mapId="1" xpath="/TFI-IZD-POD/ISD-GFI-IZD-POD_1000375/P1076412" xmlDataType="decimal"/>
    </xmlCellPr>
  </singleXmlCell>
  <singleXmlCell id="628" xr6:uid="{00000000-000C-0000-FFFF-FFFF6F020000}" r="K105" connectionId="0">
    <xmlCellPr id="1" xr6:uid="{00000000-0010-0000-6F02-000001000000}" uniqueName="P1082616">
      <xmlPr mapId="1" xpath="/TFI-IZD-POD/ISD-GFI-IZD-POD_1000375/P1082616"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29" xr6:uid="{00000000-000C-0000-FFFF-FFFF70020000}" r="H8" connectionId="0">
    <xmlCellPr id="1" xr6:uid="{00000000-0010-0000-7002-000001000000}" uniqueName="P1076413">
      <xmlPr mapId="1" xpath="/TFI-IZD-POD/NTI-GFI-IZD-POD_1000376/P1076413" xmlDataType="decimal"/>
    </xmlCellPr>
  </singleXmlCell>
  <singleXmlCell id="630" xr6:uid="{00000000-000C-0000-FFFF-FFFF71020000}" r="I8" connectionId="0">
    <xmlCellPr id="1" xr6:uid="{00000000-0010-0000-7102-000001000000}" uniqueName="P1076414">
      <xmlPr mapId="1" xpath="/TFI-IZD-POD/NTI-GFI-IZD-POD_1000376/P1076414" xmlDataType="decimal"/>
    </xmlCellPr>
  </singleXmlCell>
  <singleXmlCell id="633" xr6:uid="{00000000-000C-0000-FFFF-FFFF72020000}" r="H9" connectionId="0">
    <xmlCellPr id="1" xr6:uid="{00000000-0010-0000-7202-000001000000}" uniqueName="P1076415">
      <xmlPr mapId="1" xpath="/TFI-IZD-POD/NTI-GFI-IZD-POD_1000376/P1076415" xmlDataType="decimal"/>
    </xmlCellPr>
  </singleXmlCell>
  <singleXmlCell id="634" xr6:uid="{00000000-000C-0000-FFFF-FFFF73020000}" r="I9" connectionId="0">
    <xmlCellPr id="1" xr6:uid="{00000000-0010-0000-7302-000001000000}" uniqueName="P1076416">
      <xmlPr mapId="1" xpath="/TFI-IZD-POD/NTI-GFI-IZD-POD_1000376/P1076416" xmlDataType="decimal"/>
    </xmlCellPr>
  </singleXmlCell>
  <singleXmlCell id="635" xr6:uid="{00000000-000C-0000-FFFF-FFFF74020000}" r="H10" connectionId="0">
    <xmlCellPr id="1" xr6:uid="{00000000-0010-0000-7402-000001000000}" uniqueName="P1076417">
      <xmlPr mapId="1" xpath="/TFI-IZD-POD/NTI-GFI-IZD-POD_1000376/P1076417" xmlDataType="decimal"/>
    </xmlCellPr>
  </singleXmlCell>
  <singleXmlCell id="636" xr6:uid="{00000000-000C-0000-FFFF-FFFF75020000}" r="I10" connectionId="0">
    <xmlCellPr id="1" xr6:uid="{00000000-0010-0000-7502-000001000000}" uniqueName="P1076418">
      <xmlPr mapId="1" xpath="/TFI-IZD-POD/NTI-GFI-IZD-POD_1000376/P1076418" xmlDataType="decimal"/>
    </xmlCellPr>
  </singleXmlCell>
  <singleXmlCell id="637" xr6:uid="{00000000-000C-0000-FFFF-FFFF76020000}" r="H11" connectionId="0">
    <xmlCellPr id="1" xr6:uid="{00000000-0010-0000-7602-000001000000}" uniqueName="P1076419">
      <xmlPr mapId="1" xpath="/TFI-IZD-POD/NTI-GFI-IZD-POD_1000376/P1076419" xmlDataType="decimal"/>
    </xmlCellPr>
  </singleXmlCell>
  <singleXmlCell id="638" xr6:uid="{00000000-000C-0000-FFFF-FFFF77020000}" r="I11" connectionId="0">
    <xmlCellPr id="1" xr6:uid="{00000000-0010-0000-7702-000001000000}" uniqueName="P1076420">
      <xmlPr mapId="1" xpath="/TFI-IZD-POD/NTI-GFI-IZD-POD_1000376/P1076420" xmlDataType="decimal"/>
    </xmlCellPr>
  </singleXmlCell>
  <singleXmlCell id="639" xr6:uid="{00000000-000C-0000-FFFF-FFFF78020000}" r="H12" connectionId="0">
    <xmlCellPr id="1" xr6:uid="{00000000-0010-0000-7802-000001000000}" uniqueName="P1076421">
      <xmlPr mapId="1" xpath="/TFI-IZD-POD/NTI-GFI-IZD-POD_1000376/P1076421" xmlDataType="decimal"/>
    </xmlCellPr>
  </singleXmlCell>
  <singleXmlCell id="640" xr6:uid="{00000000-000C-0000-FFFF-FFFF79020000}" r="I12" connectionId="0">
    <xmlCellPr id="1" xr6:uid="{00000000-0010-0000-7902-000001000000}" uniqueName="P1076422">
      <xmlPr mapId="1" xpath="/TFI-IZD-POD/NTI-GFI-IZD-POD_1000376/P1076422" xmlDataType="decimal"/>
    </xmlCellPr>
  </singleXmlCell>
  <singleXmlCell id="641" xr6:uid="{00000000-000C-0000-FFFF-FFFF7A020000}" r="H13" connectionId="0">
    <xmlCellPr id="1" xr6:uid="{00000000-0010-0000-7A02-000001000000}" uniqueName="P1076423">
      <xmlPr mapId="1" xpath="/TFI-IZD-POD/NTI-GFI-IZD-POD_1000376/P1076423" xmlDataType="decimal"/>
    </xmlCellPr>
  </singleXmlCell>
  <singleXmlCell id="642" xr6:uid="{00000000-000C-0000-FFFF-FFFF7B020000}" r="I13" connectionId="0">
    <xmlCellPr id="1" xr6:uid="{00000000-0010-0000-7B02-000001000000}" uniqueName="P1076424">
      <xmlPr mapId="1" xpath="/TFI-IZD-POD/NTI-GFI-IZD-POD_1000376/P1076424" xmlDataType="decimal"/>
    </xmlCellPr>
  </singleXmlCell>
  <singleXmlCell id="643" xr6:uid="{00000000-000C-0000-FFFF-FFFF7C020000}" r="H14" connectionId="0">
    <xmlCellPr id="1" xr6:uid="{00000000-0010-0000-7C02-000001000000}" uniqueName="P1076425">
      <xmlPr mapId="1" xpath="/TFI-IZD-POD/NTI-GFI-IZD-POD_1000376/P1076425" xmlDataType="decimal"/>
    </xmlCellPr>
  </singleXmlCell>
  <singleXmlCell id="644" xr6:uid="{00000000-000C-0000-FFFF-FFFF7D020000}" r="I14" connectionId="0">
    <xmlCellPr id="1" xr6:uid="{00000000-0010-0000-7D02-000001000000}" uniqueName="P1076426">
      <xmlPr mapId="1" xpath="/TFI-IZD-POD/NTI-GFI-IZD-POD_1000376/P1076426" xmlDataType="decimal"/>
    </xmlCellPr>
  </singleXmlCell>
  <singleXmlCell id="645" xr6:uid="{00000000-000C-0000-FFFF-FFFF7E020000}" r="H15" connectionId="0">
    <xmlCellPr id="1" xr6:uid="{00000000-0010-0000-7E02-000001000000}" uniqueName="P1076427">
      <xmlPr mapId="1" xpath="/TFI-IZD-POD/NTI-GFI-IZD-POD_1000376/P1076427" xmlDataType="decimal"/>
    </xmlCellPr>
  </singleXmlCell>
  <singleXmlCell id="646" xr6:uid="{00000000-000C-0000-FFFF-FFFF7F020000}" r="I15" connectionId="0">
    <xmlCellPr id="1" xr6:uid="{00000000-0010-0000-7F02-000001000000}" uniqueName="P1076428">
      <xmlPr mapId="1" xpath="/TFI-IZD-POD/NTI-GFI-IZD-POD_1000376/P1076428" xmlDataType="decimal"/>
    </xmlCellPr>
  </singleXmlCell>
  <singleXmlCell id="647" xr6:uid="{00000000-000C-0000-FFFF-FFFF80020000}" r="H16" connectionId="0">
    <xmlCellPr id="1" xr6:uid="{00000000-0010-0000-8002-000001000000}" uniqueName="P1076429">
      <xmlPr mapId="1" xpath="/TFI-IZD-POD/NTI-GFI-IZD-POD_1000376/P1076429" xmlDataType="decimal"/>
    </xmlCellPr>
  </singleXmlCell>
  <singleXmlCell id="648" xr6:uid="{00000000-000C-0000-FFFF-FFFF81020000}" r="I16" connectionId="0">
    <xmlCellPr id="1" xr6:uid="{00000000-0010-0000-8102-000001000000}" uniqueName="P1076430">
      <xmlPr mapId="1" xpath="/TFI-IZD-POD/NTI-GFI-IZD-POD_1000376/P1076430" xmlDataType="decimal"/>
    </xmlCellPr>
  </singleXmlCell>
  <singleXmlCell id="649" xr6:uid="{00000000-000C-0000-FFFF-FFFF82020000}" r="H17" connectionId="0">
    <xmlCellPr id="1" xr6:uid="{00000000-0010-0000-8202-000001000000}" uniqueName="P1076431">
      <xmlPr mapId="1" xpath="/TFI-IZD-POD/NTI-GFI-IZD-POD_1000376/P1076431" xmlDataType="decimal"/>
    </xmlCellPr>
  </singleXmlCell>
  <singleXmlCell id="650" xr6:uid="{00000000-000C-0000-FFFF-FFFF83020000}" r="I17" connectionId="0">
    <xmlCellPr id="1" xr6:uid="{00000000-0010-0000-8302-000001000000}" uniqueName="P1076432">
      <xmlPr mapId="1" xpath="/TFI-IZD-POD/NTI-GFI-IZD-POD_1000376/P1076432" xmlDataType="decimal"/>
    </xmlCellPr>
  </singleXmlCell>
  <singleXmlCell id="651" xr6:uid="{00000000-000C-0000-FFFF-FFFF84020000}" r="H18" connectionId="0">
    <xmlCellPr id="1" xr6:uid="{00000000-0010-0000-8402-000001000000}" uniqueName="P1076433">
      <xmlPr mapId="1" xpath="/TFI-IZD-POD/NTI-GFI-IZD-POD_1000376/P1076433" xmlDataType="decimal"/>
    </xmlCellPr>
  </singleXmlCell>
  <singleXmlCell id="652" xr6:uid="{00000000-000C-0000-FFFF-FFFF85020000}" r="I18" connectionId="0">
    <xmlCellPr id="1" xr6:uid="{00000000-0010-0000-8502-000001000000}" uniqueName="P1076434">
      <xmlPr mapId="1" xpath="/TFI-IZD-POD/NTI-GFI-IZD-POD_1000376/P1076434" xmlDataType="decimal"/>
    </xmlCellPr>
  </singleXmlCell>
  <singleXmlCell id="653" xr6:uid="{00000000-000C-0000-FFFF-FFFF86020000}" r="H19" connectionId="0">
    <xmlCellPr id="1" xr6:uid="{00000000-0010-0000-8602-000001000000}" uniqueName="P1076435">
      <xmlPr mapId="1" xpath="/TFI-IZD-POD/NTI-GFI-IZD-POD_1000376/P1076435" xmlDataType="decimal"/>
    </xmlCellPr>
  </singleXmlCell>
  <singleXmlCell id="654" xr6:uid="{00000000-000C-0000-FFFF-FFFF87020000}" r="I19" connectionId="0">
    <xmlCellPr id="1" xr6:uid="{00000000-0010-0000-8702-000001000000}" uniqueName="P1076436">
      <xmlPr mapId="1" xpath="/TFI-IZD-POD/NTI-GFI-IZD-POD_1000376/P1076436" xmlDataType="decimal"/>
    </xmlCellPr>
  </singleXmlCell>
  <singleXmlCell id="655" xr6:uid="{00000000-000C-0000-FFFF-FFFF88020000}" r="H20" connectionId="0">
    <xmlCellPr id="1" xr6:uid="{00000000-0010-0000-8802-000001000000}" uniqueName="P1076437">
      <xmlPr mapId="1" xpath="/TFI-IZD-POD/NTI-GFI-IZD-POD_1000376/P1076437" xmlDataType="decimal"/>
    </xmlCellPr>
  </singleXmlCell>
  <singleXmlCell id="656" xr6:uid="{00000000-000C-0000-FFFF-FFFF89020000}" r="I20" connectionId="0">
    <xmlCellPr id="1" xr6:uid="{00000000-0010-0000-8902-000001000000}" uniqueName="P1076438">
      <xmlPr mapId="1" xpath="/TFI-IZD-POD/NTI-GFI-IZD-POD_1000376/P1076438" xmlDataType="decimal"/>
    </xmlCellPr>
  </singleXmlCell>
  <singleXmlCell id="657" xr6:uid="{00000000-000C-0000-FFFF-FFFF8A020000}" r="H21" connectionId="0">
    <xmlCellPr id="1" xr6:uid="{00000000-0010-0000-8A02-000001000000}" uniqueName="P1076439">
      <xmlPr mapId="1" xpath="/TFI-IZD-POD/NTI-GFI-IZD-POD_1000376/P1076439" xmlDataType="decimal"/>
    </xmlCellPr>
  </singleXmlCell>
  <singleXmlCell id="658" xr6:uid="{00000000-000C-0000-FFFF-FFFF8B020000}" r="I21" connectionId="0">
    <xmlCellPr id="1" xr6:uid="{00000000-0010-0000-8B02-000001000000}" uniqueName="P1076440">
      <xmlPr mapId="1" xpath="/TFI-IZD-POD/NTI-GFI-IZD-POD_1000376/P1076440" xmlDataType="decimal"/>
    </xmlCellPr>
  </singleXmlCell>
  <singleXmlCell id="659" xr6:uid="{00000000-000C-0000-FFFF-FFFF8C020000}" r="H22" connectionId="0">
    <xmlCellPr id="1" xr6:uid="{00000000-0010-0000-8C02-000001000000}" uniqueName="P1076441">
      <xmlPr mapId="1" xpath="/TFI-IZD-POD/NTI-GFI-IZD-POD_1000376/P1076441" xmlDataType="decimal"/>
    </xmlCellPr>
  </singleXmlCell>
  <singleXmlCell id="660" xr6:uid="{00000000-000C-0000-FFFF-FFFF8D020000}" r="I22" connectionId="0">
    <xmlCellPr id="1" xr6:uid="{00000000-0010-0000-8D02-000001000000}" uniqueName="P1076442">
      <xmlPr mapId="1" xpath="/TFI-IZD-POD/NTI-GFI-IZD-POD_1000376/P1076442" xmlDataType="decimal"/>
    </xmlCellPr>
  </singleXmlCell>
  <singleXmlCell id="661" xr6:uid="{00000000-000C-0000-FFFF-FFFF8E020000}" r="H23" connectionId="0">
    <xmlCellPr id="1" xr6:uid="{00000000-0010-0000-8E02-000001000000}" uniqueName="P1076443">
      <xmlPr mapId="1" xpath="/TFI-IZD-POD/NTI-GFI-IZD-POD_1000376/P1076443" xmlDataType="decimal"/>
    </xmlCellPr>
  </singleXmlCell>
  <singleXmlCell id="662" xr6:uid="{00000000-000C-0000-FFFF-FFFF8F020000}" r="I23" connectionId="0">
    <xmlCellPr id="1" xr6:uid="{00000000-0010-0000-8F02-000001000000}" uniqueName="P1076444">
      <xmlPr mapId="1" xpath="/TFI-IZD-POD/NTI-GFI-IZD-POD_1000376/P1076444" xmlDataType="decimal"/>
    </xmlCellPr>
  </singleXmlCell>
  <singleXmlCell id="663" xr6:uid="{00000000-000C-0000-FFFF-FFFF90020000}" r="H24" connectionId="0">
    <xmlCellPr id="1" xr6:uid="{00000000-0010-0000-9002-000001000000}" uniqueName="P1076445">
      <xmlPr mapId="1" xpath="/TFI-IZD-POD/NTI-GFI-IZD-POD_1000376/P1076445" xmlDataType="decimal"/>
    </xmlCellPr>
  </singleXmlCell>
  <singleXmlCell id="664" xr6:uid="{00000000-000C-0000-FFFF-FFFF91020000}" r="I24" connectionId="0">
    <xmlCellPr id="1" xr6:uid="{00000000-0010-0000-9102-000001000000}" uniqueName="P1076446">
      <xmlPr mapId="1" xpath="/TFI-IZD-POD/NTI-GFI-IZD-POD_1000376/P1076446" xmlDataType="decimal"/>
    </xmlCellPr>
  </singleXmlCell>
  <singleXmlCell id="665" xr6:uid="{00000000-000C-0000-FFFF-FFFF92020000}" r="H25" connectionId="0">
    <xmlCellPr id="1" xr6:uid="{00000000-0010-0000-9202-000001000000}" uniqueName="P1076447">
      <xmlPr mapId="1" xpath="/TFI-IZD-POD/NTI-GFI-IZD-POD_1000376/P1076447" xmlDataType="decimal"/>
    </xmlCellPr>
  </singleXmlCell>
  <singleXmlCell id="666" xr6:uid="{00000000-000C-0000-FFFF-FFFF93020000}" r="I25" connectionId="0">
    <xmlCellPr id="1" xr6:uid="{00000000-0010-0000-9302-000001000000}" uniqueName="P1076448">
      <xmlPr mapId="1" xpath="/TFI-IZD-POD/NTI-GFI-IZD-POD_1000376/P1076448" xmlDataType="decimal"/>
    </xmlCellPr>
  </singleXmlCell>
  <singleXmlCell id="667" xr6:uid="{00000000-000C-0000-FFFF-FFFF94020000}" r="H26" connectionId="0">
    <xmlCellPr id="1" xr6:uid="{00000000-0010-0000-9402-000001000000}" uniqueName="P1076449">
      <xmlPr mapId="1" xpath="/TFI-IZD-POD/NTI-GFI-IZD-POD_1000376/P1076449" xmlDataType="decimal"/>
    </xmlCellPr>
  </singleXmlCell>
  <singleXmlCell id="668" xr6:uid="{00000000-000C-0000-FFFF-FFFF95020000}" r="I26" connectionId="0">
    <xmlCellPr id="1" xr6:uid="{00000000-0010-0000-9502-000001000000}" uniqueName="P1076450">
      <xmlPr mapId="1" xpath="/TFI-IZD-POD/NTI-GFI-IZD-POD_1000376/P1076450" xmlDataType="decimal"/>
    </xmlCellPr>
  </singleXmlCell>
  <singleXmlCell id="669" xr6:uid="{00000000-000C-0000-FFFF-FFFF96020000}" r="H27" connectionId="0">
    <xmlCellPr id="1" xr6:uid="{00000000-0010-0000-9602-000001000000}" uniqueName="P1076451">
      <xmlPr mapId="1" xpath="/TFI-IZD-POD/NTI-GFI-IZD-POD_1000376/P1076451" xmlDataType="decimal"/>
    </xmlCellPr>
  </singleXmlCell>
  <singleXmlCell id="670" xr6:uid="{00000000-000C-0000-FFFF-FFFF97020000}" r="I27" connectionId="0">
    <xmlCellPr id="1" xr6:uid="{00000000-0010-0000-9702-000001000000}" uniqueName="P1076452">
      <xmlPr mapId="1" xpath="/TFI-IZD-POD/NTI-GFI-IZD-POD_1000376/P1076452" xmlDataType="decimal"/>
    </xmlCellPr>
  </singleXmlCell>
  <singleXmlCell id="671" xr6:uid="{00000000-000C-0000-FFFF-FFFF98020000}" r="H29" connectionId="0">
    <xmlCellPr id="1" xr6:uid="{00000000-0010-0000-9802-000001000000}" uniqueName="P1076453">
      <xmlPr mapId="1" xpath="/TFI-IZD-POD/NTI-GFI-IZD-POD_1000376/P1076453" xmlDataType="decimal"/>
    </xmlCellPr>
  </singleXmlCell>
  <singleXmlCell id="672" xr6:uid="{00000000-000C-0000-FFFF-FFFF99020000}" r="I29" connectionId="0">
    <xmlCellPr id="1" xr6:uid="{00000000-0010-0000-9902-000001000000}" uniqueName="P1076454">
      <xmlPr mapId="1" xpath="/TFI-IZD-POD/NTI-GFI-IZD-POD_1000376/P1076454" xmlDataType="decimal"/>
    </xmlCellPr>
  </singleXmlCell>
  <singleXmlCell id="673" xr6:uid="{00000000-000C-0000-FFFF-FFFF9A020000}" r="H30" connectionId="0">
    <xmlCellPr id="1" xr6:uid="{00000000-0010-0000-9A02-000001000000}" uniqueName="P1076455">
      <xmlPr mapId="1" xpath="/TFI-IZD-POD/NTI-GFI-IZD-POD_1000376/P1076455" xmlDataType="decimal"/>
    </xmlCellPr>
  </singleXmlCell>
  <singleXmlCell id="674" xr6:uid="{00000000-000C-0000-FFFF-FFFF9B020000}" r="I30" connectionId="0">
    <xmlCellPr id="1" xr6:uid="{00000000-0010-0000-9B02-000001000000}" uniqueName="P1076456">
      <xmlPr mapId="1" xpath="/TFI-IZD-POD/NTI-GFI-IZD-POD_1000376/P1076456" xmlDataType="decimal"/>
    </xmlCellPr>
  </singleXmlCell>
  <singleXmlCell id="675" xr6:uid="{00000000-000C-0000-FFFF-FFFF9C020000}" r="H31" connectionId="0">
    <xmlCellPr id="1" xr6:uid="{00000000-0010-0000-9C02-000001000000}" uniqueName="P1076457">
      <xmlPr mapId="1" xpath="/TFI-IZD-POD/NTI-GFI-IZD-POD_1000376/P1076457" xmlDataType="decimal"/>
    </xmlCellPr>
  </singleXmlCell>
  <singleXmlCell id="676" xr6:uid="{00000000-000C-0000-FFFF-FFFF9D020000}" r="I31" connectionId="0">
    <xmlCellPr id="1" xr6:uid="{00000000-0010-0000-9D02-000001000000}" uniqueName="P1076458">
      <xmlPr mapId="1" xpath="/TFI-IZD-POD/NTI-GFI-IZD-POD_1000376/P1076458" xmlDataType="decimal"/>
    </xmlCellPr>
  </singleXmlCell>
  <singleXmlCell id="677" xr6:uid="{00000000-000C-0000-FFFF-FFFF9E020000}" r="H32" connectionId="0">
    <xmlCellPr id="1" xr6:uid="{00000000-0010-0000-9E02-000001000000}" uniqueName="P1076459">
      <xmlPr mapId="1" xpath="/TFI-IZD-POD/NTI-GFI-IZD-POD_1000376/P1076459" xmlDataType="decimal"/>
    </xmlCellPr>
  </singleXmlCell>
  <singleXmlCell id="678" xr6:uid="{00000000-000C-0000-FFFF-FFFF9F020000}" r="I32" connectionId="0">
    <xmlCellPr id="1" xr6:uid="{00000000-0010-0000-9F02-000001000000}" uniqueName="P1076460">
      <xmlPr mapId="1" xpath="/TFI-IZD-POD/NTI-GFI-IZD-POD_1000376/P1076460" xmlDataType="decimal"/>
    </xmlCellPr>
  </singleXmlCell>
  <singleXmlCell id="679" xr6:uid="{00000000-000C-0000-FFFF-FFFFA0020000}" r="H33" connectionId="0">
    <xmlCellPr id="1" xr6:uid="{00000000-0010-0000-A002-000001000000}" uniqueName="P1076461">
      <xmlPr mapId="1" xpath="/TFI-IZD-POD/NTI-GFI-IZD-POD_1000376/P1076461" xmlDataType="decimal"/>
    </xmlCellPr>
  </singleXmlCell>
  <singleXmlCell id="680" xr6:uid="{00000000-000C-0000-FFFF-FFFFA1020000}" r="I33" connectionId="0">
    <xmlCellPr id="1" xr6:uid="{00000000-0010-0000-A102-000001000000}" uniqueName="P1076462">
      <xmlPr mapId="1" xpath="/TFI-IZD-POD/NTI-GFI-IZD-POD_1000376/P1076462" xmlDataType="decimal"/>
    </xmlCellPr>
  </singleXmlCell>
  <singleXmlCell id="681" xr6:uid="{00000000-000C-0000-FFFF-FFFFA2020000}" r="H34" connectionId="0">
    <xmlCellPr id="1" xr6:uid="{00000000-0010-0000-A202-000001000000}" uniqueName="P1076463">
      <xmlPr mapId="1" xpath="/TFI-IZD-POD/NTI-GFI-IZD-POD_1000376/P1076463" xmlDataType="decimal"/>
    </xmlCellPr>
  </singleXmlCell>
  <singleXmlCell id="682" xr6:uid="{00000000-000C-0000-FFFF-FFFFA3020000}" r="I34" connectionId="0">
    <xmlCellPr id="1" xr6:uid="{00000000-0010-0000-A302-000001000000}" uniqueName="P1076464">
      <xmlPr mapId="1" xpath="/TFI-IZD-POD/NTI-GFI-IZD-POD_1000376/P1076464" xmlDataType="decimal"/>
    </xmlCellPr>
  </singleXmlCell>
  <singleXmlCell id="683" xr6:uid="{00000000-000C-0000-FFFF-FFFFA4020000}" r="H35" connectionId="0">
    <xmlCellPr id="1" xr6:uid="{00000000-0010-0000-A402-000001000000}" uniqueName="P1076465">
      <xmlPr mapId="1" xpath="/TFI-IZD-POD/NTI-GFI-IZD-POD_1000376/P1076465" xmlDataType="decimal"/>
    </xmlCellPr>
  </singleXmlCell>
  <singleXmlCell id="684" xr6:uid="{00000000-000C-0000-FFFF-FFFFA5020000}" r="I35" connectionId="0">
    <xmlCellPr id="1" xr6:uid="{00000000-0010-0000-A502-000001000000}" uniqueName="P1076466">
      <xmlPr mapId="1" xpath="/TFI-IZD-POD/NTI-GFI-IZD-POD_1000376/P1076466" xmlDataType="decimal"/>
    </xmlCellPr>
  </singleXmlCell>
  <singleXmlCell id="685" xr6:uid="{00000000-000C-0000-FFFF-FFFFA6020000}" r="H36" connectionId="0">
    <xmlCellPr id="1" xr6:uid="{00000000-0010-0000-A602-000001000000}" uniqueName="P1076467">
      <xmlPr mapId="1" xpath="/TFI-IZD-POD/NTI-GFI-IZD-POD_1000376/P1076467" xmlDataType="decimal"/>
    </xmlCellPr>
  </singleXmlCell>
  <singleXmlCell id="686" xr6:uid="{00000000-000C-0000-FFFF-FFFFA7020000}" r="I36" connectionId="0">
    <xmlCellPr id="1" xr6:uid="{00000000-0010-0000-A702-000001000000}" uniqueName="P1076468">
      <xmlPr mapId="1" xpath="/TFI-IZD-POD/NTI-GFI-IZD-POD_1000376/P1076468" xmlDataType="decimal"/>
    </xmlCellPr>
  </singleXmlCell>
  <singleXmlCell id="687" xr6:uid="{00000000-000C-0000-FFFF-FFFFA8020000}" r="H37" connectionId="0">
    <xmlCellPr id="1" xr6:uid="{00000000-0010-0000-A802-000001000000}" uniqueName="P1076469">
      <xmlPr mapId="1" xpath="/TFI-IZD-POD/NTI-GFI-IZD-POD_1000376/P1076469" xmlDataType="decimal"/>
    </xmlCellPr>
  </singleXmlCell>
  <singleXmlCell id="688" xr6:uid="{00000000-000C-0000-FFFF-FFFFA9020000}" r="I37" connectionId="0">
    <xmlCellPr id="1" xr6:uid="{00000000-0010-0000-A902-000001000000}" uniqueName="P1076470">
      <xmlPr mapId="1" xpath="/TFI-IZD-POD/NTI-GFI-IZD-POD_1000376/P1076470" xmlDataType="decimal"/>
    </xmlCellPr>
  </singleXmlCell>
  <singleXmlCell id="689" xr6:uid="{00000000-000C-0000-FFFF-FFFFAA020000}" r="H38" connectionId="0">
    <xmlCellPr id="1" xr6:uid="{00000000-0010-0000-AA02-000001000000}" uniqueName="P1076471">
      <xmlPr mapId="1" xpath="/TFI-IZD-POD/NTI-GFI-IZD-POD_1000376/P1076471" xmlDataType="decimal"/>
    </xmlCellPr>
  </singleXmlCell>
  <singleXmlCell id="690" xr6:uid="{00000000-000C-0000-FFFF-FFFFAB020000}" r="I38" connectionId="0">
    <xmlCellPr id="1" xr6:uid="{00000000-0010-0000-AB02-000001000000}" uniqueName="P1076472">
      <xmlPr mapId="1" xpath="/TFI-IZD-POD/NTI-GFI-IZD-POD_1000376/P1076472" xmlDataType="decimal"/>
    </xmlCellPr>
  </singleXmlCell>
  <singleXmlCell id="691" xr6:uid="{00000000-000C-0000-FFFF-FFFFAC020000}" r="H39" connectionId="0">
    <xmlCellPr id="1" xr6:uid="{00000000-0010-0000-AC02-000001000000}" uniqueName="P1076473">
      <xmlPr mapId="1" xpath="/TFI-IZD-POD/NTI-GFI-IZD-POD_1000376/P1076473" xmlDataType="decimal"/>
    </xmlCellPr>
  </singleXmlCell>
  <singleXmlCell id="692" xr6:uid="{00000000-000C-0000-FFFF-FFFFAD020000}" r="I39" connectionId="0">
    <xmlCellPr id="1" xr6:uid="{00000000-0010-0000-AD02-000001000000}" uniqueName="P1076474">
      <xmlPr mapId="1" xpath="/TFI-IZD-POD/NTI-GFI-IZD-POD_1000376/P1076474" xmlDataType="decimal"/>
    </xmlCellPr>
  </singleXmlCell>
  <singleXmlCell id="693" xr6:uid="{00000000-000C-0000-FFFF-FFFFAE020000}" r="H40" connectionId="0">
    <xmlCellPr id="1" xr6:uid="{00000000-0010-0000-AE02-000001000000}" uniqueName="P1076475">
      <xmlPr mapId="1" xpath="/TFI-IZD-POD/NTI-GFI-IZD-POD_1000376/P1076475" xmlDataType="decimal"/>
    </xmlCellPr>
  </singleXmlCell>
  <singleXmlCell id="694" xr6:uid="{00000000-000C-0000-FFFF-FFFFAF020000}" r="I40" connectionId="0">
    <xmlCellPr id="1" xr6:uid="{00000000-0010-0000-AF02-000001000000}" uniqueName="P1076476">
      <xmlPr mapId="1" xpath="/TFI-IZD-POD/NTI-GFI-IZD-POD_1000376/P1076476" xmlDataType="decimal"/>
    </xmlCellPr>
  </singleXmlCell>
  <singleXmlCell id="695" xr6:uid="{00000000-000C-0000-FFFF-FFFFB0020000}" r="H41" connectionId="0">
    <xmlCellPr id="1" xr6:uid="{00000000-0010-0000-B002-000001000000}" uniqueName="P1076477">
      <xmlPr mapId="1" xpath="/TFI-IZD-POD/NTI-GFI-IZD-POD_1000376/P1076477" xmlDataType="decimal"/>
    </xmlCellPr>
  </singleXmlCell>
  <singleXmlCell id="696" xr6:uid="{00000000-000C-0000-FFFF-FFFFB1020000}" r="I41" connectionId="0">
    <xmlCellPr id="1" xr6:uid="{00000000-0010-0000-B102-000001000000}" uniqueName="P1076478">
      <xmlPr mapId="1" xpath="/TFI-IZD-POD/NTI-GFI-IZD-POD_1000376/P1076478" xmlDataType="decimal"/>
    </xmlCellPr>
  </singleXmlCell>
  <singleXmlCell id="697" xr6:uid="{00000000-000C-0000-FFFF-FFFFB2020000}" r="H42" connectionId="0">
    <xmlCellPr id="1" xr6:uid="{00000000-0010-0000-B202-000001000000}" uniqueName="P1076479">
      <xmlPr mapId="1" xpath="/TFI-IZD-POD/NTI-GFI-IZD-POD_1000376/P1076479" xmlDataType="decimal"/>
    </xmlCellPr>
  </singleXmlCell>
  <singleXmlCell id="698" xr6:uid="{00000000-000C-0000-FFFF-FFFFB3020000}" r="I42" connectionId="0">
    <xmlCellPr id="1" xr6:uid="{00000000-0010-0000-B302-000001000000}" uniqueName="P1076480">
      <xmlPr mapId="1" xpath="/TFI-IZD-POD/NTI-GFI-IZD-POD_1000376/P1076480" xmlDataType="decimal"/>
    </xmlCellPr>
  </singleXmlCell>
  <singleXmlCell id="699" xr6:uid="{00000000-000C-0000-FFFF-FFFFB4020000}" r="H44" connectionId="0">
    <xmlCellPr id="1" xr6:uid="{00000000-0010-0000-B402-000001000000}" uniqueName="P1076481">
      <xmlPr mapId="1" xpath="/TFI-IZD-POD/NTI-GFI-IZD-POD_1000376/P1076481" xmlDataType="decimal"/>
    </xmlCellPr>
  </singleXmlCell>
  <singleXmlCell id="700" xr6:uid="{00000000-000C-0000-FFFF-FFFFB5020000}" r="I44" connectionId="0">
    <xmlCellPr id="1" xr6:uid="{00000000-0010-0000-B502-000001000000}" uniqueName="P1076482">
      <xmlPr mapId="1" xpath="/TFI-IZD-POD/NTI-GFI-IZD-POD_1000376/P1076482" xmlDataType="decimal"/>
    </xmlCellPr>
  </singleXmlCell>
  <singleXmlCell id="701" xr6:uid="{00000000-000C-0000-FFFF-FFFFB6020000}" r="H45" connectionId="0">
    <xmlCellPr id="1" xr6:uid="{00000000-0010-0000-B602-000001000000}" uniqueName="P1076483">
      <xmlPr mapId="1" xpath="/TFI-IZD-POD/NTI-GFI-IZD-POD_1000376/P1076483" xmlDataType="decimal"/>
    </xmlCellPr>
  </singleXmlCell>
  <singleXmlCell id="702" xr6:uid="{00000000-000C-0000-FFFF-FFFFB7020000}" r="I45" connectionId="0">
    <xmlCellPr id="1" xr6:uid="{00000000-0010-0000-B702-000001000000}" uniqueName="P1076484">
      <xmlPr mapId="1" xpath="/TFI-IZD-POD/NTI-GFI-IZD-POD_1000376/P1076484" xmlDataType="decimal"/>
    </xmlCellPr>
  </singleXmlCell>
  <singleXmlCell id="703" xr6:uid="{00000000-000C-0000-FFFF-FFFFB8020000}" r="H46" connectionId="0">
    <xmlCellPr id="1" xr6:uid="{00000000-0010-0000-B802-000001000000}" uniqueName="P1076485">
      <xmlPr mapId="1" xpath="/TFI-IZD-POD/NTI-GFI-IZD-POD_1000376/P1076485" xmlDataType="decimal"/>
    </xmlCellPr>
  </singleXmlCell>
  <singleXmlCell id="704" xr6:uid="{00000000-000C-0000-FFFF-FFFFB9020000}" r="I46" connectionId="0">
    <xmlCellPr id="1" xr6:uid="{00000000-0010-0000-B902-000001000000}" uniqueName="P1076486">
      <xmlPr mapId="1" xpath="/TFI-IZD-POD/NTI-GFI-IZD-POD_1000376/P1076486" xmlDataType="decimal"/>
    </xmlCellPr>
  </singleXmlCell>
  <singleXmlCell id="705" xr6:uid="{00000000-000C-0000-FFFF-FFFFBA020000}" r="H47" connectionId="0">
    <xmlCellPr id="1" xr6:uid="{00000000-0010-0000-BA02-000001000000}" uniqueName="P1076487">
      <xmlPr mapId="1" xpath="/TFI-IZD-POD/NTI-GFI-IZD-POD_1000376/P1076487" xmlDataType="decimal"/>
    </xmlCellPr>
  </singleXmlCell>
  <singleXmlCell id="706" xr6:uid="{00000000-000C-0000-FFFF-FFFFBB020000}" r="I47" connectionId="0">
    <xmlCellPr id="1" xr6:uid="{00000000-0010-0000-BB02-000001000000}" uniqueName="P1076488">
      <xmlPr mapId="1" xpath="/TFI-IZD-POD/NTI-GFI-IZD-POD_1000376/P1076488" xmlDataType="decimal"/>
    </xmlCellPr>
  </singleXmlCell>
  <singleXmlCell id="707" xr6:uid="{00000000-000C-0000-FFFF-FFFFBC020000}" r="H48" connectionId="0">
    <xmlCellPr id="1" xr6:uid="{00000000-0010-0000-BC02-000001000000}" uniqueName="P1076489">
      <xmlPr mapId="1" xpath="/TFI-IZD-POD/NTI-GFI-IZD-POD_1000376/P1076489" xmlDataType="decimal"/>
    </xmlCellPr>
  </singleXmlCell>
  <singleXmlCell id="708" xr6:uid="{00000000-000C-0000-FFFF-FFFFBD020000}" r="I48" connectionId="0">
    <xmlCellPr id="1" xr6:uid="{00000000-0010-0000-BD02-000001000000}" uniqueName="P1076490">
      <xmlPr mapId="1" xpath="/TFI-IZD-POD/NTI-GFI-IZD-POD_1000376/P1076490" xmlDataType="decimal"/>
    </xmlCellPr>
  </singleXmlCell>
  <singleXmlCell id="709" xr6:uid="{00000000-000C-0000-FFFF-FFFFBE020000}" r="H49" connectionId="0">
    <xmlCellPr id="1" xr6:uid="{00000000-0010-0000-BE02-000001000000}" uniqueName="P1076491">
      <xmlPr mapId="1" xpath="/TFI-IZD-POD/NTI-GFI-IZD-POD_1000376/P1076491" xmlDataType="decimal"/>
    </xmlCellPr>
  </singleXmlCell>
  <singleXmlCell id="710" xr6:uid="{00000000-000C-0000-FFFF-FFFFBF020000}" r="I49" connectionId="0">
    <xmlCellPr id="1" xr6:uid="{00000000-0010-0000-BF02-000001000000}" uniqueName="P1076492">
      <xmlPr mapId="1" xpath="/TFI-IZD-POD/NTI-GFI-IZD-POD_1000376/P1076492" xmlDataType="decimal"/>
    </xmlCellPr>
  </singleXmlCell>
  <singleXmlCell id="711" xr6:uid="{00000000-000C-0000-FFFF-FFFFC0020000}" r="H50" connectionId="0">
    <xmlCellPr id="1" xr6:uid="{00000000-0010-0000-C002-000001000000}" uniqueName="P1076493">
      <xmlPr mapId="1" xpath="/TFI-IZD-POD/NTI-GFI-IZD-POD_1000376/P1076493" xmlDataType="decimal"/>
    </xmlCellPr>
  </singleXmlCell>
  <singleXmlCell id="712" xr6:uid="{00000000-000C-0000-FFFF-FFFFC1020000}" r="I50" connectionId="0">
    <xmlCellPr id="1" xr6:uid="{00000000-0010-0000-C102-000001000000}" uniqueName="P1076494">
      <xmlPr mapId="1" xpath="/TFI-IZD-POD/NTI-GFI-IZD-POD_1000376/P1076494" xmlDataType="decimal"/>
    </xmlCellPr>
  </singleXmlCell>
  <singleXmlCell id="713" xr6:uid="{00000000-000C-0000-FFFF-FFFFC2020000}" r="H51" connectionId="0">
    <xmlCellPr id="1" xr6:uid="{00000000-0010-0000-C202-000001000000}" uniqueName="P1076495">
      <xmlPr mapId="1" xpath="/TFI-IZD-POD/NTI-GFI-IZD-POD_1000376/P1076495" xmlDataType="decimal"/>
    </xmlCellPr>
  </singleXmlCell>
  <singleXmlCell id="714" xr6:uid="{00000000-000C-0000-FFFF-FFFFC3020000}" r="I51" connectionId="0">
    <xmlCellPr id="1" xr6:uid="{00000000-0010-0000-C302-000001000000}" uniqueName="P1076496">
      <xmlPr mapId="1" xpath="/TFI-IZD-POD/NTI-GFI-IZD-POD_1000376/P1076496" xmlDataType="decimal"/>
    </xmlCellPr>
  </singleXmlCell>
  <singleXmlCell id="715" xr6:uid="{00000000-000C-0000-FFFF-FFFFC4020000}" r="H52" connectionId="0">
    <xmlCellPr id="1" xr6:uid="{00000000-0010-0000-C402-000001000000}" uniqueName="P1078211">
      <xmlPr mapId="1" xpath="/TFI-IZD-POD/NTI-GFI-IZD-POD_1000376/P1078211" xmlDataType="decimal"/>
    </xmlCellPr>
  </singleXmlCell>
  <singleXmlCell id="716" xr6:uid="{00000000-000C-0000-FFFF-FFFFC5020000}" r="I52" connectionId="0">
    <xmlCellPr id="1" xr6:uid="{00000000-0010-0000-C502-000001000000}" uniqueName="P1078212">
      <xmlPr mapId="1" xpath="/TFI-IZD-POD/NTI-GFI-IZD-POD_1000376/P1078212" xmlDataType="decimal"/>
    </xmlCellPr>
  </singleXmlCell>
  <singleXmlCell id="717" xr6:uid="{00000000-000C-0000-FFFF-FFFFC6020000}" r="H53" connectionId="0">
    <xmlCellPr id="1" xr6:uid="{00000000-0010-0000-C602-000001000000}" uniqueName="P1078213">
      <xmlPr mapId="1" xpath="/TFI-IZD-POD/NTI-GFI-IZD-POD_1000376/P1078213" xmlDataType="decimal"/>
    </xmlCellPr>
  </singleXmlCell>
  <singleXmlCell id="718" xr6:uid="{00000000-000C-0000-FFFF-FFFFC7020000}" r="I53" connectionId="0">
    <xmlCellPr id="1" xr6:uid="{00000000-0010-0000-C702-000001000000}" uniqueName="P1078214">
      <xmlPr mapId="1" xpath="/TFI-IZD-POD/NTI-GFI-IZD-POD_1000376/P1078214" xmlDataType="decimal"/>
    </xmlCellPr>
  </singleXmlCell>
  <singleXmlCell id="719" xr6:uid="{00000000-000C-0000-FFFF-FFFFC8020000}" r="H54" connectionId="0">
    <xmlCellPr id="1" xr6:uid="{00000000-0010-0000-C802-000001000000}" uniqueName="P1078216">
      <xmlPr mapId="1" xpath="/TFI-IZD-POD/NTI-GFI-IZD-POD_1000376/P1078216" xmlDataType="decimal"/>
    </xmlCellPr>
  </singleXmlCell>
  <singleXmlCell id="720" xr6:uid="{00000000-000C-0000-FFFF-FFFFC9020000}" r="I54" connectionId="0">
    <xmlCellPr id="1" xr6:uid="{00000000-0010-0000-C902-000001000000}" uniqueName="P1078218">
      <xmlPr mapId="1" xpath="/TFI-IZD-POD/NTI-GFI-IZD-POD_1000376/P1078218" xmlDataType="decimal"/>
    </xmlCellPr>
  </singleXmlCell>
  <singleXmlCell id="721" xr6:uid="{00000000-000C-0000-FFFF-FFFFCA020000}" r="H55" connectionId="0">
    <xmlCellPr id="1" xr6:uid="{00000000-0010-0000-CA02-000001000000}" uniqueName="P1078219">
      <xmlPr mapId="1" xpath="/TFI-IZD-POD/NTI-GFI-IZD-POD_1000376/P1078219" xmlDataType="decimal"/>
    </xmlCellPr>
  </singleXmlCell>
  <singleXmlCell id="722" xr6:uid="{00000000-000C-0000-FFFF-FFFFCB020000}" r="I55" connectionId="0">
    <xmlCellPr id="1" xr6:uid="{00000000-0010-0000-CB02-000001000000}" uniqueName="P1078221">
      <xmlPr mapId="1" xpath="/TFI-IZD-POD/NTI-GFI-IZD-POD_1000376/P1078221" xmlDataType="decimal"/>
    </xmlCellPr>
  </singleXmlCell>
  <singleXmlCell id="723" xr6:uid="{00000000-000C-0000-FFFF-FFFFCC020000}" r="H56" connectionId="0">
    <xmlCellPr id="1" xr6:uid="{00000000-0010-0000-CC02-000001000000}" uniqueName="P1078223">
      <xmlPr mapId="1" xpath="/TFI-IZD-POD/NTI-GFI-IZD-POD_1000376/P1078223" xmlDataType="decimal"/>
    </xmlCellPr>
  </singleXmlCell>
  <singleXmlCell id="724" xr6:uid="{00000000-000C-0000-FFFF-FFFFCD020000}" r="I56" connectionId="0">
    <xmlCellPr id="1" xr6:uid="{00000000-0010-0000-CD02-000001000000}" uniqueName="P1078225">
      <xmlPr mapId="1" xpath="/TFI-IZD-POD/NTI-GFI-IZD-POD_1000376/P1078225" xmlDataType="decimal"/>
    </xmlCellPr>
  </singleXmlCell>
  <singleXmlCell id="725" xr6:uid="{00000000-000C-0000-FFFF-FFFFCE020000}" r="H57" connectionId="0">
    <xmlCellPr id="1" xr6:uid="{00000000-0010-0000-CE02-000001000000}" uniqueName="P1078227">
      <xmlPr mapId="1" xpath="/TFI-IZD-POD/NTI-GFI-IZD-POD_1000376/P1078227" xmlDataType="decimal"/>
    </xmlCellPr>
  </singleXmlCell>
  <singleXmlCell id="726" xr6:uid="{00000000-000C-0000-FFFF-FFFFCF020000}" r="I57" connectionId="0">
    <xmlCellPr id="1" xr6:uid="{00000000-0010-0000-CF02-000001000000}" uniqueName="P1078228">
      <xmlPr mapId="1" xpath="/TFI-IZD-POD/NTI-GFI-IZD-POD_1000376/P1078228" xmlDataType="decimal"/>
    </xmlCellPr>
  </singleXmlCell>
  <singleXmlCell id="727" xr6:uid="{00000000-000C-0000-FFFF-FFFFD0020000}" r="H58" connectionId="0">
    <xmlCellPr id="1" xr6:uid="{00000000-0010-0000-D002-000001000000}" uniqueName="P1078230">
      <xmlPr mapId="1" xpath="/TFI-IZD-POD/NTI-GFI-IZD-POD_1000376/P1078230" xmlDataType="decimal"/>
    </xmlCellPr>
  </singleXmlCell>
  <singleXmlCell id="728" xr6:uid="{00000000-000C-0000-FFFF-FFFFD1020000}" r="I58" connectionId="0">
    <xmlCellPr id="1" xr6:uid="{00000000-0010-0000-D102-000001000000}" uniqueName="P1078232">
      <xmlPr mapId="1" xpath="/TFI-IZD-POD/NTI-GFI-IZD-POD_1000376/P1078232" xmlDataType="decimal"/>
    </xmlCellPr>
  </singleXmlCell>
  <singleXmlCell id="729" xr6:uid="{00000000-000C-0000-FFFF-FFFFD2020000}" r="H59" connectionId="0">
    <xmlCellPr id="1" xr6:uid="{00000000-0010-0000-D202-000001000000}" uniqueName="P1078234">
      <xmlPr mapId="1" xpath="/TFI-IZD-POD/NTI-GFI-IZD-POD_1000376/P1078234" xmlDataType="decimal"/>
    </xmlCellPr>
  </singleXmlCell>
  <singleXmlCell id="730" xr6:uid="{00000000-000C-0000-FFFF-FFFFD3020000}" r="I59" connectionId="0">
    <xmlCellPr id="1" xr6:uid="{00000000-0010-0000-D302-000001000000}" uniqueName="P1078235">
      <xmlPr mapId="1" xpath="/TFI-IZD-POD/NTI-GFI-IZD-POD_1000376/P1078235"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31" xr6:uid="{00000000-000C-0000-FFFF-FFFFD4020000}" r="H8" connectionId="0">
    <xmlCellPr id="1" xr6:uid="{00000000-0010-0000-D402-000001000000}" uniqueName="P1078099">
      <xmlPr mapId="1" xpath="/TFI-IZD-POD/NTD-GFI-IZD-POD_1000378/P1078099" xmlDataType="decimal"/>
    </xmlCellPr>
  </singleXmlCell>
  <singleXmlCell id="732" xr6:uid="{00000000-000C-0000-FFFF-FFFFD5020000}" r="I8" connectionId="0">
    <xmlCellPr id="1" xr6:uid="{00000000-0010-0000-D502-000001000000}" uniqueName="P1078100">
      <xmlPr mapId="1" xpath="/TFI-IZD-POD/NTD-GFI-IZD-POD_1000378/P1078100" xmlDataType="decimal"/>
    </xmlCellPr>
  </singleXmlCell>
  <singleXmlCell id="733" xr6:uid="{00000000-000C-0000-FFFF-FFFFD6020000}" r="H9" connectionId="0">
    <xmlCellPr id="1" xr6:uid="{00000000-0010-0000-D602-000001000000}" uniqueName="P1078101">
      <xmlPr mapId="1" xpath="/TFI-IZD-POD/NTD-GFI-IZD-POD_1000378/P1078101" xmlDataType="decimal"/>
    </xmlCellPr>
  </singleXmlCell>
  <singleXmlCell id="734" xr6:uid="{00000000-000C-0000-FFFF-FFFFD7020000}" r="I9" connectionId="0">
    <xmlCellPr id="1" xr6:uid="{00000000-0010-0000-D702-000001000000}" uniqueName="P1078102">
      <xmlPr mapId="1" xpath="/TFI-IZD-POD/NTD-GFI-IZD-POD_1000378/P1078102" xmlDataType="decimal"/>
    </xmlCellPr>
  </singleXmlCell>
  <singleXmlCell id="735" xr6:uid="{00000000-000C-0000-FFFF-FFFFD8020000}" r="H10" connectionId="0">
    <xmlCellPr id="1" xr6:uid="{00000000-0010-0000-D802-000001000000}" uniqueName="P1078103">
      <xmlPr mapId="1" xpath="/TFI-IZD-POD/NTD-GFI-IZD-POD_1000378/P1078103" xmlDataType="decimal"/>
    </xmlCellPr>
  </singleXmlCell>
  <singleXmlCell id="736" xr6:uid="{00000000-000C-0000-FFFF-FFFFD9020000}" r="I10" connectionId="0">
    <xmlCellPr id="1" xr6:uid="{00000000-0010-0000-D902-000001000000}" uniqueName="P1078104">
      <xmlPr mapId="1" xpath="/TFI-IZD-POD/NTD-GFI-IZD-POD_1000378/P1078104" xmlDataType="decimal"/>
    </xmlCellPr>
  </singleXmlCell>
  <singleXmlCell id="737" xr6:uid="{00000000-000C-0000-FFFF-FFFFDA020000}" r="H11" connectionId="0">
    <xmlCellPr id="1" xr6:uid="{00000000-0010-0000-DA02-000001000000}" uniqueName="P1078105">
      <xmlPr mapId="1" xpath="/TFI-IZD-POD/NTD-GFI-IZD-POD_1000378/P1078105" xmlDataType="decimal"/>
    </xmlCellPr>
  </singleXmlCell>
  <singleXmlCell id="738" xr6:uid="{00000000-000C-0000-FFFF-FFFFDB020000}" r="I11" connectionId="0">
    <xmlCellPr id="1" xr6:uid="{00000000-0010-0000-DB02-000001000000}" uniqueName="P1078106">
      <xmlPr mapId="1" xpath="/TFI-IZD-POD/NTD-GFI-IZD-POD_1000378/P1078106" xmlDataType="decimal"/>
    </xmlCellPr>
  </singleXmlCell>
  <singleXmlCell id="739" xr6:uid="{00000000-000C-0000-FFFF-FFFFDC020000}" r="H12" connectionId="0">
    <xmlCellPr id="1" xr6:uid="{00000000-0010-0000-DC02-000001000000}" uniqueName="P1078107">
      <xmlPr mapId="1" xpath="/TFI-IZD-POD/NTD-GFI-IZD-POD_1000378/P1078107" xmlDataType="decimal"/>
    </xmlCellPr>
  </singleXmlCell>
  <singleXmlCell id="740" xr6:uid="{00000000-000C-0000-FFFF-FFFFDD020000}" r="I12" connectionId="0">
    <xmlCellPr id="1" xr6:uid="{00000000-0010-0000-DD02-000001000000}" uniqueName="P1078108">
      <xmlPr mapId="1" xpath="/TFI-IZD-POD/NTD-GFI-IZD-POD_1000378/P1078108" xmlDataType="decimal"/>
    </xmlCellPr>
  </singleXmlCell>
  <singleXmlCell id="741" xr6:uid="{00000000-000C-0000-FFFF-FFFFDE020000}" r="H13" connectionId="0">
    <xmlCellPr id="1" xr6:uid="{00000000-0010-0000-DE02-000001000000}" uniqueName="P1078109">
      <xmlPr mapId="1" xpath="/TFI-IZD-POD/NTD-GFI-IZD-POD_1000378/P1078109" xmlDataType="decimal"/>
    </xmlCellPr>
  </singleXmlCell>
  <singleXmlCell id="742" xr6:uid="{00000000-000C-0000-FFFF-FFFFDF020000}" r="I13" connectionId="0">
    <xmlCellPr id="1" xr6:uid="{00000000-0010-0000-DF02-000001000000}" uniqueName="P1078110">
      <xmlPr mapId="1" xpath="/TFI-IZD-POD/NTD-GFI-IZD-POD_1000378/P1078110" xmlDataType="decimal"/>
    </xmlCellPr>
  </singleXmlCell>
  <singleXmlCell id="743" xr6:uid="{00000000-000C-0000-FFFF-FFFFE0020000}" r="H14" connectionId="0">
    <xmlCellPr id="1" xr6:uid="{00000000-0010-0000-E002-000001000000}" uniqueName="P1078111">
      <xmlPr mapId="1" xpath="/TFI-IZD-POD/NTD-GFI-IZD-POD_1000378/P1078111" xmlDataType="decimal"/>
    </xmlCellPr>
  </singleXmlCell>
  <singleXmlCell id="744" xr6:uid="{00000000-000C-0000-FFFF-FFFFE1020000}" r="I14" connectionId="0">
    <xmlCellPr id="1" xr6:uid="{00000000-0010-0000-E102-000001000000}" uniqueName="P1078112">
      <xmlPr mapId="1" xpath="/TFI-IZD-POD/NTD-GFI-IZD-POD_1000378/P1078112" xmlDataType="decimal"/>
    </xmlCellPr>
  </singleXmlCell>
  <singleXmlCell id="745" xr6:uid="{00000000-000C-0000-FFFF-FFFFE2020000}" r="H15" connectionId="0">
    <xmlCellPr id="1" xr6:uid="{00000000-0010-0000-E202-000001000000}" uniqueName="P1078113">
      <xmlPr mapId="1" xpath="/TFI-IZD-POD/NTD-GFI-IZD-POD_1000378/P1078113" xmlDataType="decimal"/>
    </xmlCellPr>
  </singleXmlCell>
  <singleXmlCell id="746" xr6:uid="{00000000-000C-0000-FFFF-FFFFE3020000}" r="I15" connectionId="0">
    <xmlCellPr id="1" xr6:uid="{00000000-0010-0000-E302-000001000000}" uniqueName="P1078114">
      <xmlPr mapId="1" xpath="/TFI-IZD-POD/NTD-GFI-IZD-POD_1000378/P1078114" xmlDataType="decimal"/>
    </xmlCellPr>
  </singleXmlCell>
  <singleXmlCell id="749" xr6:uid="{00000000-000C-0000-FFFF-FFFFE4020000}" r="H16" connectionId="0">
    <xmlCellPr id="1" xr6:uid="{00000000-0010-0000-E402-000001000000}" uniqueName="P1078115">
      <xmlPr mapId="1" xpath="/TFI-IZD-POD/NTD-GFI-IZD-POD_1000378/P1078115" xmlDataType="decimal"/>
    </xmlCellPr>
  </singleXmlCell>
  <singleXmlCell id="750" xr6:uid="{00000000-000C-0000-FFFF-FFFFE5020000}" r="I16" connectionId="0">
    <xmlCellPr id="1" xr6:uid="{00000000-0010-0000-E502-000001000000}" uniqueName="P1078116">
      <xmlPr mapId="1" xpath="/TFI-IZD-POD/NTD-GFI-IZD-POD_1000378/P1078116" xmlDataType="decimal"/>
    </xmlCellPr>
  </singleXmlCell>
  <singleXmlCell id="751" xr6:uid="{00000000-000C-0000-FFFF-FFFFE6020000}" r="H17" connectionId="0">
    <xmlCellPr id="1" xr6:uid="{00000000-0010-0000-E602-000001000000}" uniqueName="P1078117">
      <xmlPr mapId="1" xpath="/TFI-IZD-POD/NTD-GFI-IZD-POD_1000378/P1078117" xmlDataType="decimal"/>
    </xmlCellPr>
  </singleXmlCell>
  <singleXmlCell id="752" xr6:uid="{00000000-000C-0000-FFFF-FFFFE7020000}" r="I17" connectionId="0">
    <xmlCellPr id="1" xr6:uid="{00000000-0010-0000-E702-000001000000}" uniqueName="P1078118">
      <xmlPr mapId="1" xpath="/TFI-IZD-POD/NTD-GFI-IZD-POD_1000378/P1078118" xmlDataType="decimal"/>
    </xmlCellPr>
  </singleXmlCell>
  <singleXmlCell id="753" xr6:uid="{00000000-000C-0000-FFFF-FFFFE8020000}" r="H18" connectionId="0">
    <xmlCellPr id="1" xr6:uid="{00000000-0010-0000-E802-000001000000}" uniqueName="P1078119">
      <xmlPr mapId="1" xpath="/TFI-IZD-POD/NTD-GFI-IZD-POD_1000378/P1078119" xmlDataType="decimal"/>
    </xmlCellPr>
  </singleXmlCell>
  <singleXmlCell id="754" xr6:uid="{00000000-000C-0000-FFFF-FFFFE9020000}" r="I18" connectionId="0">
    <xmlCellPr id="1" xr6:uid="{00000000-0010-0000-E902-000001000000}" uniqueName="P1078120">
      <xmlPr mapId="1" xpath="/TFI-IZD-POD/NTD-GFI-IZD-POD_1000378/P1078120" xmlDataType="decimal"/>
    </xmlCellPr>
  </singleXmlCell>
  <singleXmlCell id="755" xr6:uid="{00000000-000C-0000-FFFF-FFFFEA020000}" r="H19" connectionId="0">
    <xmlCellPr id="1" xr6:uid="{00000000-0010-0000-EA02-000001000000}" uniqueName="P1078121">
      <xmlPr mapId="1" xpath="/TFI-IZD-POD/NTD-GFI-IZD-POD_1000378/P1078121" xmlDataType="decimal"/>
    </xmlCellPr>
  </singleXmlCell>
  <singleXmlCell id="756" xr6:uid="{00000000-000C-0000-FFFF-FFFFEB020000}" r="I19" connectionId="0">
    <xmlCellPr id="1" xr6:uid="{00000000-0010-0000-EB02-000001000000}" uniqueName="P1078122">
      <xmlPr mapId="1" xpath="/TFI-IZD-POD/NTD-GFI-IZD-POD_1000378/P1078122" xmlDataType="decimal"/>
    </xmlCellPr>
  </singleXmlCell>
  <singleXmlCell id="757" xr6:uid="{00000000-000C-0000-FFFF-FFFFEC020000}" r="H21" connectionId="0">
    <xmlCellPr id="1" xr6:uid="{00000000-0010-0000-EC02-000001000000}" uniqueName="P1078123">
      <xmlPr mapId="1" xpath="/TFI-IZD-POD/NTD-GFI-IZD-POD_1000378/P1078123" xmlDataType="decimal"/>
    </xmlCellPr>
  </singleXmlCell>
  <singleXmlCell id="758" xr6:uid="{00000000-000C-0000-FFFF-FFFFED020000}" r="I21" connectionId="0">
    <xmlCellPr id="1" xr6:uid="{00000000-0010-0000-ED02-000001000000}" uniqueName="P1078124">
      <xmlPr mapId="1" xpath="/TFI-IZD-POD/NTD-GFI-IZD-POD_1000378/P1078124" xmlDataType="decimal"/>
    </xmlCellPr>
  </singleXmlCell>
  <singleXmlCell id="759" xr6:uid="{00000000-000C-0000-FFFF-FFFFEE020000}" r="H22" connectionId="0">
    <xmlCellPr id="1" xr6:uid="{00000000-0010-0000-EE02-000001000000}" uniqueName="P1078125">
      <xmlPr mapId="1" xpath="/TFI-IZD-POD/NTD-GFI-IZD-POD_1000378/P1078125" xmlDataType="decimal"/>
    </xmlCellPr>
  </singleXmlCell>
  <singleXmlCell id="760" xr6:uid="{00000000-000C-0000-FFFF-FFFFEF020000}" r="I22" connectionId="0">
    <xmlCellPr id="1" xr6:uid="{00000000-0010-0000-EF02-000001000000}" uniqueName="P1078126">
      <xmlPr mapId="1" xpath="/TFI-IZD-POD/NTD-GFI-IZD-POD_1000378/P1078126" xmlDataType="decimal"/>
    </xmlCellPr>
  </singleXmlCell>
  <singleXmlCell id="761" xr6:uid="{00000000-000C-0000-FFFF-FFFFF0020000}" r="H23" connectionId="0">
    <xmlCellPr id="1" xr6:uid="{00000000-0010-0000-F002-000001000000}" uniqueName="P1078127">
      <xmlPr mapId="1" xpath="/TFI-IZD-POD/NTD-GFI-IZD-POD_1000378/P1078127" xmlDataType="decimal"/>
    </xmlCellPr>
  </singleXmlCell>
  <singleXmlCell id="762" xr6:uid="{00000000-000C-0000-FFFF-FFFFF1020000}" r="I23" connectionId="0">
    <xmlCellPr id="1" xr6:uid="{00000000-0010-0000-F102-000001000000}" uniqueName="P1078128">
      <xmlPr mapId="1" xpath="/TFI-IZD-POD/NTD-GFI-IZD-POD_1000378/P1078128" xmlDataType="decimal"/>
    </xmlCellPr>
  </singleXmlCell>
  <singleXmlCell id="763" xr6:uid="{00000000-000C-0000-FFFF-FFFFF2020000}" r="H24" connectionId="0">
    <xmlCellPr id="1" xr6:uid="{00000000-0010-0000-F202-000001000000}" uniqueName="P1078129">
      <xmlPr mapId="1" xpath="/TFI-IZD-POD/NTD-GFI-IZD-POD_1000378/P1078129" xmlDataType="decimal"/>
    </xmlCellPr>
  </singleXmlCell>
  <singleXmlCell id="764" xr6:uid="{00000000-000C-0000-FFFF-FFFFF3020000}" r="I24" connectionId="0">
    <xmlCellPr id="1" xr6:uid="{00000000-0010-0000-F302-000001000000}" uniqueName="P1078130">
      <xmlPr mapId="1" xpath="/TFI-IZD-POD/NTD-GFI-IZD-POD_1000378/P1078130" xmlDataType="decimal"/>
    </xmlCellPr>
  </singleXmlCell>
  <singleXmlCell id="765" xr6:uid="{00000000-000C-0000-FFFF-FFFFF4020000}" r="H25" connectionId="0">
    <xmlCellPr id="1" xr6:uid="{00000000-0010-0000-F402-000001000000}" uniqueName="P1078131">
      <xmlPr mapId="1" xpath="/TFI-IZD-POD/NTD-GFI-IZD-POD_1000378/P1078131" xmlDataType="decimal"/>
    </xmlCellPr>
  </singleXmlCell>
  <singleXmlCell id="766" xr6:uid="{00000000-000C-0000-FFFF-FFFFF5020000}" r="I25" connectionId="0">
    <xmlCellPr id="1" xr6:uid="{00000000-0010-0000-F502-000001000000}" uniqueName="P1078132">
      <xmlPr mapId="1" xpath="/TFI-IZD-POD/NTD-GFI-IZD-POD_1000378/P1078132" xmlDataType="decimal"/>
    </xmlCellPr>
  </singleXmlCell>
  <singleXmlCell id="767" xr6:uid="{00000000-000C-0000-FFFF-FFFFF6020000}" r="H26" connectionId="0">
    <xmlCellPr id="1" xr6:uid="{00000000-0010-0000-F602-000001000000}" uniqueName="P1078133">
      <xmlPr mapId="1" xpath="/TFI-IZD-POD/NTD-GFI-IZD-POD_1000378/P1078133" xmlDataType="decimal"/>
    </xmlCellPr>
  </singleXmlCell>
  <singleXmlCell id="768" xr6:uid="{00000000-000C-0000-FFFF-FFFFF7020000}" r="I26" connectionId="0">
    <xmlCellPr id="1" xr6:uid="{00000000-0010-0000-F702-000001000000}" uniqueName="P1078134">
      <xmlPr mapId="1" xpath="/TFI-IZD-POD/NTD-GFI-IZD-POD_1000378/P1078134" xmlDataType="decimal"/>
    </xmlCellPr>
  </singleXmlCell>
  <singleXmlCell id="769" xr6:uid="{00000000-000C-0000-FFFF-FFFFF8020000}" r="H27" connectionId="0">
    <xmlCellPr id="1" xr6:uid="{00000000-0010-0000-F802-000001000000}" uniqueName="P1078135">
      <xmlPr mapId="1" xpath="/TFI-IZD-POD/NTD-GFI-IZD-POD_1000378/P1078135" xmlDataType="decimal"/>
    </xmlCellPr>
  </singleXmlCell>
  <singleXmlCell id="770" xr6:uid="{00000000-000C-0000-FFFF-FFFFF9020000}" r="I27" connectionId="0">
    <xmlCellPr id="1" xr6:uid="{00000000-0010-0000-F902-000001000000}" uniqueName="P1078136">
      <xmlPr mapId="1" xpath="/TFI-IZD-POD/NTD-GFI-IZD-POD_1000378/P1078136" xmlDataType="decimal"/>
    </xmlCellPr>
  </singleXmlCell>
  <singleXmlCell id="771" xr6:uid="{00000000-000C-0000-FFFF-FFFFFA020000}" r="H28" connectionId="0">
    <xmlCellPr id="1" xr6:uid="{00000000-0010-0000-FA02-000001000000}" uniqueName="P1078137">
      <xmlPr mapId="1" xpath="/TFI-IZD-POD/NTD-GFI-IZD-POD_1000378/P1078137" xmlDataType="decimal"/>
    </xmlCellPr>
  </singleXmlCell>
  <singleXmlCell id="772" xr6:uid="{00000000-000C-0000-FFFF-FFFFFB020000}" r="I28" connectionId="0">
    <xmlCellPr id="1" xr6:uid="{00000000-0010-0000-FB02-000001000000}" uniqueName="P1078138">
      <xmlPr mapId="1" xpath="/TFI-IZD-POD/NTD-GFI-IZD-POD_1000378/P1078138" xmlDataType="decimal"/>
    </xmlCellPr>
  </singleXmlCell>
  <singleXmlCell id="773" xr6:uid="{00000000-000C-0000-FFFF-FFFFFC020000}" r="H29" connectionId="0">
    <xmlCellPr id="1" xr6:uid="{00000000-0010-0000-FC02-000001000000}" uniqueName="P1078139">
      <xmlPr mapId="1" xpath="/TFI-IZD-POD/NTD-GFI-IZD-POD_1000378/P1078139" xmlDataType="decimal"/>
    </xmlCellPr>
  </singleXmlCell>
  <singleXmlCell id="774" xr6:uid="{00000000-000C-0000-FFFF-FFFFFD020000}" r="I29" connectionId="0">
    <xmlCellPr id="1" xr6:uid="{00000000-0010-0000-FD02-000001000000}" uniqueName="P1078140">
      <xmlPr mapId="1" xpath="/TFI-IZD-POD/NTD-GFI-IZD-POD_1000378/P1078140" xmlDataType="decimal"/>
    </xmlCellPr>
  </singleXmlCell>
  <singleXmlCell id="775" xr6:uid="{00000000-000C-0000-FFFF-FFFFFE020000}" r="H30" connectionId="0">
    <xmlCellPr id="1" xr6:uid="{00000000-0010-0000-FE02-000001000000}" uniqueName="P1078141">
      <xmlPr mapId="1" xpath="/TFI-IZD-POD/NTD-GFI-IZD-POD_1000378/P1078141" xmlDataType="decimal"/>
    </xmlCellPr>
  </singleXmlCell>
  <singleXmlCell id="776" xr6:uid="{00000000-000C-0000-FFFF-FFFFFF020000}" r="I30" connectionId="0">
    <xmlCellPr id="1" xr6:uid="{00000000-0010-0000-FF02-000001000000}" uniqueName="P1078142">
      <xmlPr mapId="1" xpath="/TFI-IZD-POD/NTD-GFI-IZD-POD_1000378/P1078142" xmlDataType="decimal"/>
    </xmlCellPr>
  </singleXmlCell>
  <singleXmlCell id="777" xr6:uid="{00000000-000C-0000-FFFF-FFFF00030000}" r="H31" connectionId="0">
    <xmlCellPr id="1" xr6:uid="{00000000-0010-0000-0003-000001000000}" uniqueName="P1078143">
      <xmlPr mapId="1" xpath="/TFI-IZD-POD/NTD-GFI-IZD-POD_1000378/P1078143" xmlDataType="decimal"/>
    </xmlCellPr>
  </singleXmlCell>
  <singleXmlCell id="778" xr6:uid="{00000000-000C-0000-FFFF-FFFF01030000}" r="I31" connectionId="0">
    <xmlCellPr id="1" xr6:uid="{00000000-0010-0000-0103-000001000000}" uniqueName="P1078144">
      <xmlPr mapId="1" xpath="/TFI-IZD-POD/NTD-GFI-IZD-POD_1000378/P1078144" xmlDataType="decimal"/>
    </xmlCellPr>
  </singleXmlCell>
  <singleXmlCell id="779" xr6:uid="{00000000-000C-0000-FFFF-FFFF02030000}" r="H32" connectionId="0">
    <xmlCellPr id="1" xr6:uid="{00000000-0010-0000-0203-000001000000}" uniqueName="P1078145">
      <xmlPr mapId="1" xpath="/TFI-IZD-POD/NTD-GFI-IZD-POD_1000378/P1078145" xmlDataType="decimal"/>
    </xmlCellPr>
  </singleXmlCell>
  <singleXmlCell id="780" xr6:uid="{00000000-000C-0000-FFFF-FFFF03030000}" r="I32" connectionId="0">
    <xmlCellPr id="1" xr6:uid="{00000000-0010-0000-0303-000001000000}" uniqueName="P1078146">
      <xmlPr mapId="1" xpath="/TFI-IZD-POD/NTD-GFI-IZD-POD_1000378/P1078146" xmlDataType="decimal"/>
    </xmlCellPr>
  </singleXmlCell>
  <singleXmlCell id="781" xr6:uid="{00000000-000C-0000-FFFF-FFFF04030000}" r="H33" connectionId="0">
    <xmlCellPr id="1" xr6:uid="{00000000-0010-0000-0403-000001000000}" uniqueName="P1078147">
      <xmlPr mapId="1" xpath="/TFI-IZD-POD/NTD-GFI-IZD-POD_1000378/P1078147" xmlDataType="decimal"/>
    </xmlCellPr>
  </singleXmlCell>
  <singleXmlCell id="782" xr6:uid="{00000000-000C-0000-FFFF-FFFF05030000}" r="I33" connectionId="0">
    <xmlCellPr id="1" xr6:uid="{00000000-0010-0000-0503-000001000000}" uniqueName="P1078148">
      <xmlPr mapId="1" xpath="/TFI-IZD-POD/NTD-GFI-IZD-POD_1000378/P1078148" xmlDataType="decimal"/>
    </xmlCellPr>
  </singleXmlCell>
  <singleXmlCell id="783" xr6:uid="{00000000-000C-0000-FFFF-FFFF06030000}" r="H34" connectionId="0">
    <xmlCellPr id="1" xr6:uid="{00000000-0010-0000-0603-000001000000}" uniqueName="P1078149">
      <xmlPr mapId="1" xpath="/TFI-IZD-POD/NTD-GFI-IZD-POD_1000378/P1078149" xmlDataType="decimal"/>
    </xmlCellPr>
  </singleXmlCell>
  <singleXmlCell id="784" xr6:uid="{00000000-000C-0000-FFFF-FFFF07030000}" r="I34" connectionId="0">
    <xmlCellPr id="1" xr6:uid="{00000000-0010-0000-0703-000001000000}" uniqueName="P1078150">
      <xmlPr mapId="1" xpath="/TFI-IZD-POD/NTD-GFI-IZD-POD_1000378/P1078150" xmlDataType="decimal"/>
    </xmlCellPr>
  </singleXmlCell>
  <singleXmlCell id="785" xr6:uid="{00000000-000C-0000-FFFF-FFFF08030000}" r="H36" connectionId="0">
    <xmlCellPr id="1" xr6:uid="{00000000-0010-0000-0803-000001000000}" uniqueName="P1078151">
      <xmlPr mapId="1" xpath="/TFI-IZD-POD/NTD-GFI-IZD-POD_1000378/P1078151" xmlDataType="decimal"/>
    </xmlCellPr>
  </singleXmlCell>
  <singleXmlCell id="786" xr6:uid="{00000000-000C-0000-FFFF-FFFF09030000}" r="I36" connectionId="0">
    <xmlCellPr id="1" xr6:uid="{00000000-0010-0000-0903-000001000000}" uniqueName="P1078152">
      <xmlPr mapId="1" xpath="/TFI-IZD-POD/NTD-GFI-IZD-POD_1000378/P1078152" xmlDataType="decimal"/>
    </xmlCellPr>
  </singleXmlCell>
  <singleXmlCell id="787" xr6:uid="{00000000-000C-0000-FFFF-FFFF0A030000}" r="H37" connectionId="0">
    <xmlCellPr id="1" xr6:uid="{00000000-0010-0000-0A03-000001000000}" uniqueName="P1078153">
      <xmlPr mapId="1" xpath="/TFI-IZD-POD/NTD-GFI-IZD-POD_1000378/P1078153" xmlDataType="decimal"/>
    </xmlCellPr>
  </singleXmlCell>
  <singleXmlCell id="788" xr6:uid="{00000000-000C-0000-FFFF-FFFF0B030000}" r="I37" connectionId="0">
    <xmlCellPr id="1" xr6:uid="{00000000-0010-0000-0B03-000001000000}" uniqueName="P1078154">
      <xmlPr mapId="1" xpath="/TFI-IZD-POD/NTD-GFI-IZD-POD_1000378/P1078154" xmlDataType="decimal"/>
    </xmlCellPr>
  </singleXmlCell>
  <singleXmlCell id="789" xr6:uid="{00000000-000C-0000-FFFF-FFFF0C030000}" r="H38" connectionId="0">
    <xmlCellPr id="1" xr6:uid="{00000000-0010-0000-0C03-000001000000}" uniqueName="P1078155">
      <xmlPr mapId="1" xpath="/TFI-IZD-POD/NTD-GFI-IZD-POD_1000378/P1078155" xmlDataType="decimal"/>
    </xmlCellPr>
  </singleXmlCell>
  <singleXmlCell id="790" xr6:uid="{00000000-000C-0000-FFFF-FFFF0D030000}" r="I38" connectionId="0">
    <xmlCellPr id="1" xr6:uid="{00000000-0010-0000-0D03-000001000000}" uniqueName="P1078156">
      <xmlPr mapId="1" xpath="/TFI-IZD-POD/NTD-GFI-IZD-POD_1000378/P1078156" xmlDataType="decimal"/>
    </xmlCellPr>
  </singleXmlCell>
  <singleXmlCell id="791" xr6:uid="{00000000-000C-0000-FFFF-FFFF0E030000}" r="H39" connectionId="0">
    <xmlCellPr id="1" xr6:uid="{00000000-0010-0000-0E03-000001000000}" uniqueName="P1078157">
      <xmlPr mapId="1" xpath="/TFI-IZD-POD/NTD-GFI-IZD-POD_1000378/P1078157" xmlDataType="decimal"/>
    </xmlCellPr>
  </singleXmlCell>
  <singleXmlCell id="792" xr6:uid="{00000000-000C-0000-FFFF-FFFF0F030000}" r="I39" connectionId="0">
    <xmlCellPr id="1" xr6:uid="{00000000-0010-0000-0F03-000001000000}" uniqueName="P1078158">
      <xmlPr mapId="1" xpath="/TFI-IZD-POD/NTD-GFI-IZD-POD_1000378/P1078158" xmlDataType="decimal"/>
    </xmlCellPr>
  </singleXmlCell>
  <singleXmlCell id="793" xr6:uid="{00000000-000C-0000-FFFF-FFFF10030000}" r="H40" connectionId="0">
    <xmlCellPr id="1" xr6:uid="{00000000-0010-0000-1003-000001000000}" uniqueName="P1078159">
      <xmlPr mapId="1" xpath="/TFI-IZD-POD/NTD-GFI-IZD-POD_1000378/P1078159" xmlDataType="decimal"/>
    </xmlCellPr>
  </singleXmlCell>
  <singleXmlCell id="794" xr6:uid="{00000000-000C-0000-FFFF-FFFF11030000}" r="I40" connectionId="0">
    <xmlCellPr id="1" xr6:uid="{00000000-0010-0000-1103-000001000000}" uniqueName="P1078160">
      <xmlPr mapId="1" xpath="/TFI-IZD-POD/NTD-GFI-IZD-POD_1000378/P1078160" xmlDataType="decimal"/>
    </xmlCellPr>
  </singleXmlCell>
  <singleXmlCell id="795" xr6:uid="{00000000-000C-0000-FFFF-FFFF12030000}" r="H41" connectionId="0">
    <xmlCellPr id="1" xr6:uid="{00000000-0010-0000-1203-000001000000}" uniqueName="P1078161">
      <xmlPr mapId="1" xpath="/TFI-IZD-POD/NTD-GFI-IZD-POD_1000378/P1078161" xmlDataType="decimal"/>
    </xmlCellPr>
  </singleXmlCell>
  <singleXmlCell id="796" xr6:uid="{00000000-000C-0000-FFFF-FFFF13030000}" r="I41" connectionId="0">
    <xmlCellPr id="1" xr6:uid="{00000000-0010-0000-1303-000001000000}" uniqueName="P1078162">
      <xmlPr mapId="1" xpath="/TFI-IZD-POD/NTD-GFI-IZD-POD_1000378/P1078162" xmlDataType="decimal"/>
    </xmlCellPr>
  </singleXmlCell>
  <singleXmlCell id="797" xr6:uid="{00000000-000C-0000-FFFF-FFFF14030000}" r="H42" connectionId="0">
    <xmlCellPr id="1" xr6:uid="{00000000-0010-0000-1403-000001000000}" uniqueName="P1078163">
      <xmlPr mapId="1" xpath="/TFI-IZD-POD/NTD-GFI-IZD-POD_1000378/P1078163" xmlDataType="decimal"/>
    </xmlCellPr>
  </singleXmlCell>
  <singleXmlCell id="798" xr6:uid="{00000000-000C-0000-FFFF-FFFF15030000}" r="I42" connectionId="0">
    <xmlCellPr id="1" xr6:uid="{00000000-0010-0000-1503-000001000000}" uniqueName="P1078164">
      <xmlPr mapId="1" xpath="/TFI-IZD-POD/NTD-GFI-IZD-POD_1000378/P1078164" xmlDataType="decimal"/>
    </xmlCellPr>
  </singleXmlCell>
  <singleXmlCell id="799" xr6:uid="{00000000-000C-0000-FFFF-FFFF16030000}" r="H43" connectionId="0">
    <xmlCellPr id="1" xr6:uid="{00000000-0010-0000-1603-000001000000}" uniqueName="P1078165">
      <xmlPr mapId="1" xpath="/TFI-IZD-POD/NTD-GFI-IZD-POD_1000378/P1078165" xmlDataType="decimal"/>
    </xmlCellPr>
  </singleXmlCell>
  <singleXmlCell id="800" xr6:uid="{00000000-000C-0000-FFFF-FFFF17030000}" r="I43" connectionId="0">
    <xmlCellPr id="1" xr6:uid="{00000000-0010-0000-1703-000001000000}" uniqueName="P1078166">
      <xmlPr mapId="1" xpath="/TFI-IZD-POD/NTD-GFI-IZD-POD_1000378/P1078166" xmlDataType="decimal"/>
    </xmlCellPr>
  </singleXmlCell>
  <singleXmlCell id="801" xr6:uid="{00000000-000C-0000-FFFF-FFFF18030000}" r="H44" connectionId="0">
    <xmlCellPr id="1" xr6:uid="{00000000-0010-0000-1803-000001000000}" uniqueName="P1078167">
      <xmlPr mapId="1" xpath="/TFI-IZD-POD/NTD-GFI-IZD-POD_1000378/P1078167" xmlDataType="decimal"/>
    </xmlCellPr>
  </singleXmlCell>
  <singleXmlCell id="802" xr6:uid="{00000000-000C-0000-FFFF-FFFF19030000}" r="I44" connectionId="0">
    <xmlCellPr id="1" xr6:uid="{00000000-0010-0000-1903-000001000000}" uniqueName="P1078168">
      <xmlPr mapId="1" xpath="/TFI-IZD-POD/NTD-GFI-IZD-POD_1000378/P1078168" xmlDataType="decimal"/>
    </xmlCellPr>
  </singleXmlCell>
  <singleXmlCell id="803" xr6:uid="{00000000-000C-0000-FFFF-FFFF1A030000}" r="H45" connectionId="0">
    <xmlCellPr id="1" xr6:uid="{00000000-0010-0000-1A03-000001000000}" uniqueName="P1078169">
      <xmlPr mapId="1" xpath="/TFI-IZD-POD/NTD-GFI-IZD-POD_1000378/P1078169" xmlDataType="decimal"/>
    </xmlCellPr>
  </singleXmlCell>
  <singleXmlCell id="804" xr6:uid="{00000000-000C-0000-FFFF-FFFF1B030000}" r="I45" connectionId="0">
    <xmlCellPr id="1" xr6:uid="{00000000-0010-0000-1B03-000001000000}" uniqueName="P1078170">
      <xmlPr mapId="1" xpath="/TFI-IZD-POD/NTD-GFI-IZD-POD_1000378/P1078170" xmlDataType="decimal"/>
    </xmlCellPr>
  </singleXmlCell>
  <singleXmlCell id="805" xr6:uid="{00000000-000C-0000-FFFF-FFFF1C030000}" r="H46" connectionId="0">
    <xmlCellPr id="1" xr6:uid="{00000000-0010-0000-1C03-000001000000}" uniqueName="P1078171">
      <xmlPr mapId="1" xpath="/TFI-IZD-POD/NTD-GFI-IZD-POD_1000378/P1078171" xmlDataType="decimal"/>
    </xmlCellPr>
  </singleXmlCell>
  <singleXmlCell id="806" xr6:uid="{00000000-000C-0000-FFFF-FFFF1D030000}" r="I46" connectionId="0">
    <xmlCellPr id="1" xr6:uid="{00000000-0010-0000-1D03-000001000000}" uniqueName="P1078172">
      <xmlPr mapId="1" xpath="/TFI-IZD-POD/NTD-GFI-IZD-POD_1000378/P1078172" xmlDataType="decimal"/>
    </xmlCellPr>
  </singleXmlCell>
  <singleXmlCell id="807" xr6:uid="{00000000-000C-0000-FFFF-FFFF1E030000}" r="H47" connectionId="0">
    <xmlCellPr id="1" xr6:uid="{00000000-0010-0000-1E03-000001000000}" uniqueName="P1078173">
      <xmlPr mapId="1" xpath="/TFI-IZD-POD/NTD-GFI-IZD-POD_1000378/P1078173" xmlDataType="decimal"/>
    </xmlCellPr>
  </singleXmlCell>
  <singleXmlCell id="808" xr6:uid="{00000000-000C-0000-FFFF-FFFF1F030000}" r="I47" connectionId="0">
    <xmlCellPr id="1" xr6:uid="{00000000-0010-0000-1F03-000001000000}" uniqueName="P1078174">
      <xmlPr mapId="1" xpath="/TFI-IZD-POD/NTD-GFI-IZD-POD_1000378/P1078174" xmlDataType="decimal"/>
    </xmlCellPr>
  </singleXmlCell>
  <singleXmlCell id="809" xr6:uid="{00000000-000C-0000-FFFF-FFFF20030000}" r="H48" connectionId="0">
    <xmlCellPr id="1" xr6:uid="{00000000-0010-0000-2003-000001000000}" uniqueName="P1078175">
      <xmlPr mapId="1" xpath="/TFI-IZD-POD/NTD-GFI-IZD-POD_1000378/P1078175" xmlDataType="decimal"/>
    </xmlCellPr>
  </singleXmlCell>
  <singleXmlCell id="810" xr6:uid="{00000000-000C-0000-FFFF-FFFF21030000}" r="I48" connectionId="0">
    <xmlCellPr id="1" xr6:uid="{00000000-0010-0000-2103-000001000000}" uniqueName="P1078176">
      <xmlPr mapId="1" xpath="/TFI-IZD-POD/NTD-GFI-IZD-POD_1000378/P1078176" xmlDataType="decimal"/>
    </xmlCellPr>
  </singleXmlCell>
  <singleXmlCell id="811" xr6:uid="{00000000-000C-0000-FFFF-FFFF22030000}" r="H49" connectionId="0">
    <xmlCellPr id="1" xr6:uid="{00000000-0010-0000-2203-000001000000}" uniqueName="P1078177">
      <xmlPr mapId="1" xpath="/TFI-IZD-POD/NTD-GFI-IZD-POD_1000378/P1078177" xmlDataType="decimal"/>
    </xmlCellPr>
  </singleXmlCell>
  <singleXmlCell id="812" xr6:uid="{00000000-000C-0000-FFFF-FFFF23030000}" r="I49" connectionId="0">
    <xmlCellPr id="1" xr6:uid="{00000000-0010-0000-2303-000001000000}" uniqueName="P1078178">
      <xmlPr mapId="1" xpath="/TFI-IZD-POD/NTD-GFI-IZD-POD_1000378/P1078178" xmlDataType="decimal"/>
    </xmlCellPr>
  </singleXmlCell>
  <singleXmlCell id="813" xr6:uid="{00000000-000C-0000-FFFF-FFFF24030000}" r="H50" connectionId="0">
    <xmlCellPr id="1" xr6:uid="{00000000-0010-0000-2403-000001000000}" uniqueName="P1078179">
      <xmlPr mapId="1" xpath="/TFI-IZD-POD/NTD-GFI-IZD-POD_1000378/P1078179" xmlDataType="decimal"/>
    </xmlCellPr>
  </singleXmlCell>
  <singleXmlCell id="814" xr6:uid="{00000000-000C-0000-FFFF-FFFF25030000}" r="I50" connectionId="0">
    <xmlCellPr id="1" xr6:uid="{00000000-0010-0000-2503-000001000000}" uniqueName="P1078180">
      <xmlPr mapId="1" xpath="/TFI-IZD-POD/NTD-GFI-IZD-POD_1000378/P1078180" xmlDataType="decimal"/>
    </xmlCellPr>
  </singleXmlCell>
  <singleXmlCell id="815" xr6:uid="{00000000-000C-0000-FFFF-FFFF26030000}" r="H51" connectionId="0">
    <xmlCellPr id="1" xr6:uid="{00000000-0010-0000-2603-000001000000}" uniqueName="P1078181">
      <xmlPr mapId="1" xpath="/TFI-IZD-POD/NTD-GFI-IZD-POD_1000378/P1078181" xmlDataType="decimal"/>
    </xmlCellPr>
  </singleXmlCell>
  <singleXmlCell id="816" xr6:uid="{00000000-000C-0000-FFFF-FFFF27030000}" r="I51" connectionId="0">
    <xmlCellPr id="1" xr6:uid="{00000000-0010-0000-2703-000001000000}" uniqueName="P1078182">
      <xmlPr mapId="1" xpath="/TFI-IZD-POD/NTD-GFI-IZD-POD_1000378/P1078182"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33" xr6:uid="{00000000-000C-0000-FFFF-FFFF28030000}" r="H7" connectionId="0">
    <xmlCellPr id="1" xr6:uid="{00000000-0010-0000-2803-000001000000}" uniqueName="P1073415">
      <xmlPr mapId="1" xpath="/TFI-IZD-POD/IPK-GFI-IZD-POD_1000380/P1073415" xmlDataType="decimal"/>
    </xmlCellPr>
  </singleXmlCell>
  <singleXmlCell id="834" xr6:uid="{00000000-000C-0000-FFFF-FFFF29030000}" r="I7" connectionId="0">
    <xmlCellPr id="1" xr6:uid="{00000000-0010-0000-2903-000001000000}" uniqueName="P1078183">
      <xmlPr mapId="1" xpath="/TFI-IZD-POD/IPK-GFI-IZD-POD_1000380/P1078183" xmlDataType="decimal"/>
    </xmlCellPr>
  </singleXmlCell>
  <singleXmlCell id="835" xr6:uid="{00000000-000C-0000-FFFF-FFFF2A030000}" r="J7" connectionId="0">
    <xmlCellPr id="1" xr6:uid="{00000000-0010-0000-2A03-000001000000}" uniqueName="P1078184">
      <xmlPr mapId="1" xpath="/TFI-IZD-POD/IPK-GFI-IZD-POD_1000380/P1078184" xmlDataType="decimal"/>
    </xmlCellPr>
  </singleXmlCell>
  <singleXmlCell id="836" xr6:uid="{00000000-000C-0000-FFFF-FFFF2B030000}" r="K7" connectionId="0">
    <xmlCellPr id="1" xr6:uid="{00000000-0010-0000-2B03-000001000000}" uniqueName="P1078185">
      <xmlPr mapId="1" xpath="/TFI-IZD-POD/IPK-GFI-IZD-POD_1000380/P1078185" xmlDataType="decimal"/>
    </xmlCellPr>
  </singleXmlCell>
  <singleXmlCell id="837" xr6:uid="{00000000-000C-0000-FFFF-FFFF2C030000}" r="L7" connectionId="0">
    <xmlCellPr id="1" xr6:uid="{00000000-0010-0000-2C03-000001000000}" uniqueName="P1078186">
      <xmlPr mapId="1" xpath="/TFI-IZD-POD/IPK-GFI-IZD-POD_1000380/P1078186" xmlDataType="decimal"/>
    </xmlCellPr>
  </singleXmlCell>
  <singleXmlCell id="838" xr6:uid="{00000000-000C-0000-FFFF-FFFF2D030000}" r="M7" connectionId="0">
    <xmlCellPr id="1" xr6:uid="{00000000-0010-0000-2D03-000001000000}" uniqueName="P1078187">
      <xmlPr mapId="1" xpath="/TFI-IZD-POD/IPK-GFI-IZD-POD_1000380/P1078187" xmlDataType="decimal"/>
    </xmlCellPr>
  </singleXmlCell>
  <singleXmlCell id="839" xr6:uid="{00000000-000C-0000-FFFF-FFFF2E030000}" r="N7" connectionId="0">
    <xmlCellPr id="1" xr6:uid="{00000000-0010-0000-2E03-000001000000}" uniqueName="P1078188">
      <xmlPr mapId="1" xpath="/TFI-IZD-POD/IPK-GFI-IZD-POD_1000380/P1078188" xmlDataType="decimal"/>
    </xmlCellPr>
  </singleXmlCell>
  <singleXmlCell id="840" xr6:uid="{00000000-000C-0000-FFFF-FFFF2F030000}" r="O7" connectionId="0">
    <xmlCellPr id="1" xr6:uid="{00000000-0010-0000-2F03-000001000000}" uniqueName="P1078189">
      <xmlPr mapId="1" xpath="/TFI-IZD-POD/IPK-GFI-IZD-POD_1000380/P1078189" xmlDataType="decimal"/>
    </xmlCellPr>
  </singleXmlCell>
  <singleXmlCell id="841" xr6:uid="{00000000-000C-0000-FFFF-FFFF30030000}" r="P7" connectionId="0">
    <xmlCellPr id="1" xr6:uid="{00000000-0010-0000-3003-000001000000}" uniqueName="P1081532">
      <xmlPr mapId="1" xpath="/TFI-IZD-POD/IPK-GFI-IZD-POD_1000380/P1081532" xmlDataType="decimal"/>
    </xmlCellPr>
  </singleXmlCell>
  <singleXmlCell id="842" xr6:uid="{00000000-000C-0000-FFFF-FFFF31030000}" r="Q7" connectionId="0">
    <xmlCellPr id="1" xr6:uid="{00000000-0010-0000-3103-000001000000}" uniqueName="P1081533">
      <xmlPr mapId="1" xpath="/TFI-IZD-POD/IPK-GFI-IZD-POD_1000380/P1081533" xmlDataType="decimal"/>
    </xmlCellPr>
  </singleXmlCell>
  <singleXmlCell id="843" xr6:uid="{00000000-000C-0000-FFFF-FFFF32030000}" r="R7" connectionId="0">
    <xmlCellPr id="1" xr6:uid="{00000000-0010-0000-3203-000001000000}" uniqueName="P1081534">
      <xmlPr mapId="1" xpath="/TFI-IZD-POD/IPK-GFI-IZD-POD_1000380/P1081534" xmlDataType="decimal"/>
    </xmlCellPr>
  </singleXmlCell>
  <singleXmlCell id="844" xr6:uid="{00000000-000C-0000-FFFF-FFFF33030000}" r="S7" connectionId="0">
    <xmlCellPr id="1" xr6:uid="{00000000-0010-0000-3303-000001000000}" uniqueName="P1081535">
      <xmlPr mapId="1" xpath="/TFI-IZD-POD/IPK-GFI-IZD-POD_1000380/P1081535" xmlDataType="decimal"/>
    </xmlCellPr>
  </singleXmlCell>
  <singleXmlCell id="845" xr6:uid="{00000000-000C-0000-FFFF-FFFF34030000}" r="T7" connectionId="0">
    <xmlCellPr id="1" xr6:uid="{00000000-0010-0000-3403-000001000000}" uniqueName="P1081536">
      <xmlPr mapId="1" xpath="/TFI-IZD-POD/IPK-GFI-IZD-POD_1000380/P1081536" xmlDataType="decimal"/>
    </xmlCellPr>
  </singleXmlCell>
  <singleXmlCell id="846" xr6:uid="{00000000-000C-0000-FFFF-FFFF35030000}" r="U7" connectionId="0">
    <xmlCellPr id="1" xr6:uid="{00000000-0010-0000-3503-000001000000}" uniqueName="P1081537">
      <xmlPr mapId="1" xpath="/TFI-IZD-POD/IPK-GFI-IZD-POD_1000380/P1081537" xmlDataType="decimal"/>
    </xmlCellPr>
  </singleXmlCell>
  <singleXmlCell id="847" xr6:uid="{00000000-000C-0000-FFFF-FFFF36030000}" r="V7" connectionId="0">
    <xmlCellPr id="1" xr6:uid="{00000000-0010-0000-3603-000001000000}" uniqueName="P1081538">
      <xmlPr mapId="1" xpath="/TFI-IZD-POD/IPK-GFI-IZD-POD_1000380/P1081538" xmlDataType="decimal"/>
    </xmlCellPr>
  </singleXmlCell>
  <singleXmlCell id="848" xr6:uid="{00000000-000C-0000-FFFF-FFFF37030000}" r="W7" connectionId="0">
    <xmlCellPr id="1" xr6:uid="{00000000-0010-0000-3703-000001000000}" uniqueName="P1081539">
      <xmlPr mapId="1" xpath="/TFI-IZD-POD/IPK-GFI-IZD-POD_1000380/P1081539" xmlDataType="decimal"/>
    </xmlCellPr>
  </singleXmlCell>
  <singleXmlCell id="849" xr6:uid="{00000000-000C-0000-FFFF-FFFF38030000}" r="H8" connectionId="0">
    <xmlCellPr id="1" xr6:uid="{00000000-0010-0000-3803-000001000000}" uniqueName="P1078190">
      <xmlPr mapId="1" xpath="/TFI-IZD-POD/IPK-GFI-IZD-POD_1000380/P1078190" xmlDataType="decimal"/>
    </xmlCellPr>
  </singleXmlCell>
  <singleXmlCell id="850" xr6:uid="{00000000-000C-0000-FFFF-FFFF39030000}" r="I8" connectionId="0">
    <xmlCellPr id="1" xr6:uid="{00000000-0010-0000-3903-000001000000}" uniqueName="P1078191">
      <xmlPr mapId="1" xpath="/TFI-IZD-POD/IPK-GFI-IZD-POD_1000380/P1078191" xmlDataType="decimal"/>
    </xmlCellPr>
  </singleXmlCell>
  <singleXmlCell id="851" xr6:uid="{00000000-000C-0000-FFFF-FFFF3A030000}" r="J8" connectionId="0">
    <xmlCellPr id="1" xr6:uid="{00000000-0010-0000-3A03-000001000000}" uniqueName="P1078192">
      <xmlPr mapId="1" xpath="/TFI-IZD-POD/IPK-GFI-IZD-POD_1000380/P1078192" xmlDataType="decimal"/>
    </xmlCellPr>
  </singleXmlCell>
  <singleXmlCell id="852" xr6:uid="{00000000-000C-0000-FFFF-FFFF3B030000}" r="K8" connectionId="0">
    <xmlCellPr id="1" xr6:uid="{00000000-0010-0000-3B03-000001000000}" uniqueName="P1078193">
      <xmlPr mapId="1" xpath="/TFI-IZD-POD/IPK-GFI-IZD-POD_1000380/P1078193" xmlDataType="decimal"/>
    </xmlCellPr>
  </singleXmlCell>
  <singleXmlCell id="853" xr6:uid="{00000000-000C-0000-FFFF-FFFF3C030000}" r="L8" connectionId="0">
    <xmlCellPr id="1" xr6:uid="{00000000-0010-0000-3C03-000001000000}" uniqueName="P1078194">
      <xmlPr mapId="1" xpath="/TFI-IZD-POD/IPK-GFI-IZD-POD_1000380/P1078194" xmlDataType="decimal"/>
    </xmlCellPr>
  </singleXmlCell>
  <singleXmlCell id="854" xr6:uid="{00000000-000C-0000-FFFF-FFFF3D030000}" r="M8" connectionId="0">
    <xmlCellPr id="1" xr6:uid="{00000000-0010-0000-3D03-000001000000}" uniqueName="P1078195">
      <xmlPr mapId="1" xpath="/TFI-IZD-POD/IPK-GFI-IZD-POD_1000380/P1078195" xmlDataType="decimal"/>
    </xmlCellPr>
  </singleXmlCell>
  <singleXmlCell id="855" xr6:uid="{00000000-000C-0000-FFFF-FFFF3E030000}" r="N8" connectionId="0">
    <xmlCellPr id="1" xr6:uid="{00000000-0010-0000-3E03-000001000000}" uniqueName="P1078196">
      <xmlPr mapId="1" xpath="/TFI-IZD-POD/IPK-GFI-IZD-POD_1000380/P1078196" xmlDataType="decimal"/>
    </xmlCellPr>
  </singleXmlCell>
  <singleXmlCell id="856" xr6:uid="{00000000-000C-0000-FFFF-FFFF3F030000}" r="O8" connectionId="0">
    <xmlCellPr id="1" xr6:uid="{00000000-0010-0000-3F03-000001000000}" uniqueName="P1078197">
      <xmlPr mapId="1" xpath="/TFI-IZD-POD/IPK-GFI-IZD-POD_1000380/P1078197" xmlDataType="decimal"/>
    </xmlCellPr>
  </singleXmlCell>
  <singleXmlCell id="857" xr6:uid="{00000000-000C-0000-FFFF-FFFF40030000}" r="P8" connectionId="0">
    <xmlCellPr id="1" xr6:uid="{00000000-0010-0000-4003-000001000000}" uniqueName="P1081540">
      <xmlPr mapId="1" xpath="/TFI-IZD-POD/IPK-GFI-IZD-POD_1000380/P1081540" xmlDataType="decimal"/>
    </xmlCellPr>
  </singleXmlCell>
  <singleXmlCell id="858" xr6:uid="{00000000-000C-0000-FFFF-FFFF41030000}" r="Q8" connectionId="0">
    <xmlCellPr id="1" xr6:uid="{00000000-0010-0000-4103-000001000000}" uniqueName="P1081546">
      <xmlPr mapId="1" xpath="/TFI-IZD-POD/IPK-GFI-IZD-POD_1000380/P1081546" xmlDataType="decimal"/>
    </xmlCellPr>
  </singleXmlCell>
  <singleXmlCell id="859" xr6:uid="{00000000-000C-0000-FFFF-FFFF42030000}" r="R8" connectionId="0">
    <xmlCellPr id="1" xr6:uid="{00000000-0010-0000-4203-000001000000}" uniqueName="P1081648">
      <xmlPr mapId="1" xpath="/TFI-IZD-POD/IPK-GFI-IZD-POD_1000380/P1081648" xmlDataType="decimal"/>
    </xmlCellPr>
  </singleXmlCell>
  <singleXmlCell id="860" xr6:uid="{00000000-000C-0000-FFFF-FFFF43030000}" r="S8" connectionId="0">
    <xmlCellPr id="1" xr6:uid="{00000000-0010-0000-4303-000001000000}" uniqueName="P1081649">
      <xmlPr mapId="1" xpath="/TFI-IZD-POD/IPK-GFI-IZD-POD_1000380/P1081649" xmlDataType="decimal"/>
    </xmlCellPr>
  </singleXmlCell>
  <singleXmlCell id="861" xr6:uid="{00000000-000C-0000-FFFF-FFFF44030000}" r="T8" connectionId="0">
    <xmlCellPr id="1" xr6:uid="{00000000-0010-0000-4403-000001000000}" uniqueName="P1081651">
      <xmlPr mapId="1" xpath="/TFI-IZD-POD/IPK-GFI-IZD-POD_1000380/P1081651" xmlDataType="decimal"/>
    </xmlCellPr>
  </singleXmlCell>
  <singleXmlCell id="862" xr6:uid="{00000000-000C-0000-FFFF-FFFF45030000}" r="U8" connectionId="0">
    <xmlCellPr id="1" xr6:uid="{00000000-0010-0000-4503-000001000000}" uniqueName="P1081656">
      <xmlPr mapId="1" xpath="/TFI-IZD-POD/IPK-GFI-IZD-POD_1000380/P1081656" xmlDataType="decimal"/>
    </xmlCellPr>
  </singleXmlCell>
  <singleXmlCell id="863" xr6:uid="{00000000-000C-0000-FFFF-FFFF46030000}" r="V8" connectionId="0">
    <xmlCellPr id="1" xr6:uid="{00000000-0010-0000-4603-000001000000}" uniqueName="P1081658">
      <xmlPr mapId="1" xpath="/TFI-IZD-POD/IPK-GFI-IZD-POD_1000380/P1081658" xmlDataType="decimal"/>
    </xmlCellPr>
  </singleXmlCell>
  <singleXmlCell id="864" xr6:uid="{00000000-000C-0000-FFFF-FFFF47030000}" r="W8" connectionId="0">
    <xmlCellPr id="1" xr6:uid="{00000000-0010-0000-4703-000001000000}" uniqueName="P1081660">
      <xmlPr mapId="1" xpath="/TFI-IZD-POD/IPK-GFI-IZD-POD_1000380/P1081660" xmlDataType="decimal"/>
    </xmlCellPr>
  </singleXmlCell>
  <singleXmlCell id="865" xr6:uid="{00000000-000C-0000-FFFF-FFFF48030000}" r="H9" connectionId="0">
    <xmlCellPr id="1" xr6:uid="{00000000-0010-0000-4803-000001000000}" uniqueName="P1078198">
      <xmlPr mapId="1" xpath="/TFI-IZD-POD/IPK-GFI-IZD-POD_1000380/P1078198" xmlDataType="decimal"/>
    </xmlCellPr>
  </singleXmlCell>
  <singleXmlCell id="866" xr6:uid="{00000000-000C-0000-FFFF-FFFF49030000}" r="I9" connectionId="0">
    <xmlCellPr id="1" xr6:uid="{00000000-0010-0000-4903-000001000000}" uniqueName="P1078199">
      <xmlPr mapId="1" xpath="/TFI-IZD-POD/IPK-GFI-IZD-POD_1000380/P1078199" xmlDataType="decimal"/>
    </xmlCellPr>
  </singleXmlCell>
  <singleXmlCell id="867" xr6:uid="{00000000-000C-0000-FFFF-FFFF4A030000}" r="J9" connectionId="0">
    <xmlCellPr id="1" xr6:uid="{00000000-0010-0000-4A03-000001000000}" uniqueName="P1078200">
      <xmlPr mapId="1" xpath="/TFI-IZD-POD/IPK-GFI-IZD-POD_1000380/P1078200" xmlDataType="decimal"/>
    </xmlCellPr>
  </singleXmlCell>
  <singleXmlCell id="868" xr6:uid="{00000000-000C-0000-FFFF-FFFF4B030000}" r="K9" connectionId="0">
    <xmlCellPr id="1" xr6:uid="{00000000-0010-0000-4B03-000001000000}" uniqueName="P1078201">
      <xmlPr mapId="1" xpath="/TFI-IZD-POD/IPK-GFI-IZD-POD_1000380/P1078201" xmlDataType="decimal"/>
    </xmlCellPr>
  </singleXmlCell>
  <singleXmlCell id="869" xr6:uid="{00000000-000C-0000-FFFF-FFFF4C030000}" r="L9" connectionId="0">
    <xmlCellPr id="1" xr6:uid="{00000000-0010-0000-4C03-000001000000}" uniqueName="P1078202">
      <xmlPr mapId="1" xpath="/TFI-IZD-POD/IPK-GFI-IZD-POD_1000380/P1078202" xmlDataType="decimal"/>
    </xmlCellPr>
  </singleXmlCell>
  <singleXmlCell id="870" xr6:uid="{00000000-000C-0000-FFFF-FFFF4D030000}" r="M9" connectionId="0">
    <xmlCellPr id="1" xr6:uid="{00000000-0010-0000-4D03-000001000000}" uniqueName="P1078203">
      <xmlPr mapId="1" xpath="/TFI-IZD-POD/IPK-GFI-IZD-POD_1000380/P1078203" xmlDataType="decimal"/>
    </xmlCellPr>
  </singleXmlCell>
  <singleXmlCell id="871" xr6:uid="{00000000-000C-0000-FFFF-FFFF4E030000}" r="N9" connectionId="0">
    <xmlCellPr id="1" xr6:uid="{00000000-0010-0000-4E03-000001000000}" uniqueName="P1078204">
      <xmlPr mapId="1" xpath="/TFI-IZD-POD/IPK-GFI-IZD-POD_1000380/P1078204" xmlDataType="decimal"/>
    </xmlCellPr>
  </singleXmlCell>
  <singleXmlCell id="872" xr6:uid="{00000000-000C-0000-FFFF-FFFF4F030000}" r="O9" connectionId="0">
    <xmlCellPr id="1" xr6:uid="{00000000-0010-0000-4F03-000001000000}" uniqueName="P1078205">
      <xmlPr mapId="1" xpath="/TFI-IZD-POD/IPK-GFI-IZD-POD_1000380/P1078205" xmlDataType="decimal"/>
    </xmlCellPr>
  </singleXmlCell>
  <singleXmlCell id="873" xr6:uid="{00000000-000C-0000-FFFF-FFFF50030000}" r="P9" connectionId="0">
    <xmlCellPr id="1" xr6:uid="{00000000-0010-0000-5003-000001000000}" uniqueName="P1081541">
      <xmlPr mapId="1" xpath="/TFI-IZD-POD/IPK-GFI-IZD-POD_1000380/P1081541" xmlDataType="decimal"/>
    </xmlCellPr>
  </singleXmlCell>
  <singleXmlCell id="874" xr6:uid="{00000000-000C-0000-FFFF-FFFF51030000}" r="Q9" connectionId="0">
    <xmlCellPr id="1" xr6:uid="{00000000-0010-0000-5103-000001000000}" uniqueName="P1081548">
      <xmlPr mapId="1" xpath="/TFI-IZD-POD/IPK-GFI-IZD-POD_1000380/P1081548" xmlDataType="decimal"/>
    </xmlCellPr>
  </singleXmlCell>
  <singleXmlCell id="875" xr6:uid="{00000000-000C-0000-FFFF-FFFF52030000}" r="R9" connectionId="0">
    <xmlCellPr id="1" xr6:uid="{00000000-0010-0000-5203-000001000000}" uniqueName="P1081662">
      <xmlPr mapId="1" xpath="/TFI-IZD-POD/IPK-GFI-IZD-POD_1000380/P1081662" xmlDataType="decimal"/>
    </xmlCellPr>
  </singleXmlCell>
  <singleXmlCell id="876" xr6:uid="{00000000-000C-0000-FFFF-FFFF53030000}" r="S9" connectionId="0">
    <xmlCellPr id="1" xr6:uid="{00000000-0010-0000-5303-000001000000}" uniqueName="P1081664">
      <xmlPr mapId="1" xpath="/TFI-IZD-POD/IPK-GFI-IZD-POD_1000380/P1081664" xmlDataType="decimal"/>
    </xmlCellPr>
  </singleXmlCell>
  <singleXmlCell id="877" xr6:uid="{00000000-000C-0000-FFFF-FFFF54030000}" r="T9" connectionId="0">
    <xmlCellPr id="1" xr6:uid="{00000000-0010-0000-5403-000001000000}" uniqueName="P1081666">
      <xmlPr mapId="1" xpath="/TFI-IZD-POD/IPK-GFI-IZD-POD_1000380/P1081666" xmlDataType="decimal"/>
    </xmlCellPr>
  </singleXmlCell>
  <singleXmlCell id="878" xr6:uid="{00000000-000C-0000-FFFF-FFFF55030000}" r="U9" connectionId="0">
    <xmlCellPr id="1" xr6:uid="{00000000-0010-0000-5503-000001000000}" uniqueName="P1081668">
      <xmlPr mapId="1" xpath="/TFI-IZD-POD/IPK-GFI-IZD-POD_1000380/P1081668" xmlDataType="decimal"/>
    </xmlCellPr>
  </singleXmlCell>
  <singleXmlCell id="879" xr6:uid="{00000000-000C-0000-FFFF-FFFF56030000}" r="V9" connectionId="0">
    <xmlCellPr id="1" xr6:uid="{00000000-0010-0000-5603-000001000000}" uniqueName="P1081670">
      <xmlPr mapId="1" xpath="/TFI-IZD-POD/IPK-GFI-IZD-POD_1000380/P1081670" xmlDataType="decimal"/>
    </xmlCellPr>
  </singleXmlCell>
  <singleXmlCell id="880" xr6:uid="{00000000-000C-0000-FFFF-FFFF57030000}" r="W9" connectionId="0">
    <xmlCellPr id="1" xr6:uid="{00000000-0010-0000-5703-000001000000}" uniqueName="P1081672">
      <xmlPr mapId="1" xpath="/TFI-IZD-POD/IPK-GFI-IZD-POD_1000380/P1081672" xmlDataType="decimal"/>
    </xmlCellPr>
  </singleXmlCell>
  <singleXmlCell id="897" xr6:uid="{00000000-000C-0000-FFFF-FFFF58030000}" r="H10" connectionId="0">
    <xmlCellPr id="1" xr6:uid="{00000000-0010-0000-5803-000001000000}" uniqueName="P1078206">
      <xmlPr mapId="1" xpath="/TFI-IZD-POD/IPK-GFI-IZD-POD_1000380/P1078206" xmlDataType="decimal"/>
    </xmlCellPr>
  </singleXmlCell>
  <singleXmlCell id="898" xr6:uid="{00000000-000C-0000-FFFF-FFFF59030000}" r="I10" connectionId="0">
    <xmlCellPr id="1" xr6:uid="{00000000-0010-0000-5903-000001000000}" uniqueName="P1078207">
      <xmlPr mapId="1" xpath="/TFI-IZD-POD/IPK-GFI-IZD-POD_1000380/P1078207" xmlDataType="decimal"/>
    </xmlCellPr>
  </singleXmlCell>
  <singleXmlCell id="899" xr6:uid="{00000000-000C-0000-FFFF-FFFF5A030000}" r="J10" connectionId="0">
    <xmlCellPr id="1" xr6:uid="{00000000-0010-0000-5A03-000001000000}" uniqueName="P1078208">
      <xmlPr mapId="1" xpath="/TFI-IZD-POD/IPK-GFI-IZD-POD_1000380/P1078208" xmlDataType="decimal"/>
    </xmlCellPr>
  </singleXmlCell>
  <singleXmlCell id="900" xr6:uid="{00000000-000C-0000-FFFF-FFFF5B030000}" r="K10" connectionId="0">
    <xmlCellPr id="1" xr6:uid="{00000000-0010-0000-5B03-000001000000}" uniqueName="P1078209">
      <xmlPr mapId="1" xpath="/TFI-IZD-POD/IPK-GFI-IZD-POD_1000380/P1078209" xmlDataType="decimal"/>
    </xmlCellPr>
  </singleXmlCell>
  <singleXmlCell id="901" xr6:uid="{00000000-000C-0000-FFFF-FFFF5C030000}" r="L10" connectionId="0">
    <xmlCellPr id="1" xr6:uid="{00000000-0010-0000-5C03-000001000000}" uniqueName="P1078210">
      <xmlPr mapId="1" xpath="/TFI-IZD-POD/IPK-GFI-IZD-POD_1000380/P1078210" xmlDataType="decimal"/>
    </xmlCellPr>
  </singleXmlCell>
  <singleXmlCell id="902" xr6:uid="{00000000-000C-0000-FFFF-FFFF5D030000}" r="M10" connectionId="0">
    <xmlCellPr id="1" xr6:uid="{00000000-0010-0000-5D03-000001000000}" uniqueName="P1078215">
      <xmlPr mapId="1" xpath="/TFI-IZD-POD/IPK-GFI-IZD-POD_1000380/P1078215" xmlDataType="decimal"/>
    </xmlCellPr>
  </singleXmlCell>
  <singleXmlCell id="903" xr6:uid="{00000000-000C-0000-FFFF-FFFF5E030000}" r="N10" connectionId="0">
    <xmlCellPr id="1" xr6:uid="{00000000-0010-0000-5E03-000001000000}" uniqueName="P1078217">
      <xmlPr mapId="1" xpath="/TFI-IZD-POD/IPK-GFI-IZD-POD_1000380/P1078217" xmlDataType="decimal"/>
    </xmlCellPr>
  </singleXmlCell>
  <singleXmlCell id="904" xr6:uid="{00000000-000C-0000-FFFF-FFFF5F030000}" r="O10" connectionId="0">
    <xmlCellPr id="1" xr6:uid="{00000000-0010-0000-5F03-000001000000}" uniqueName="P1078220">
      <xmlPr mapId="1" xpath="/TFI-IZD-POD/IPK-GFI-IZD-POD_1000380/P1078220" xmlDataType="decimal"/>
    </xmlCellPr>
  </singleXmlCell>
  <singleXmlCell id="905" xr6:uid="{00000000-000C-0000-FFFF-FFFF60030000}" r="P10" connectionId="0">
    <xmlCellPr id="1" xr6:uid="{00000000-0010-0000-6003-000001000000}" uniqueName="P1081542">
      <xmlPr mapId="1" xpath="/TFI-IZD-POD/IPK-GFI-IZD-POD_1000380/P1081542" xmlDataType="decimal"/>
    </xmlCellPr>
  </singleXmlCell>
  <singleXmlCell id="906" xr6:uid="{00000000-000C-0000-FFFF-FFFF61030000}" r="Q10" connectionId="0">
    <xmlCellPr id="1" xr6:uid="{00000000-0010-0000-6103-000001000000}" uniqueName="P1081646">
      <xmlPr mapId="1" xpath="/TFI-IZD-POD/IPK-GFI-IZD-POD_1000380/P1081646" xmlDataType="decimal"/>
    </xmlCellPr>
  </singleXmlCell>
  <singleXmlCell id="907" xr6:uid="{00000000-000C-0000-FFFF-FFFF62030000}" r="R10" connectionId="0">
    <xmlCellPr id="1" xr6:uid="{00000000-0010-0000-6203-000001000000}" uniqueName="P1081674">
      <xmlPr mapId="1" xpath="/TFI-IZD-POD/IPK-GFI-IZD-POD_1000380/P1081674" xmlDataType="decimal"/>
    </xmlCellPr>
  </singleXmlCell>
  <singleXmlCell id="908" xr6:uid="{00000000-000C-0000-FFFF-FFFF63030000}" r="S10" connectionId="0">
    <xmlCellPr id="1" xr6:uid="{00000000-0010-0000-6303-000001000000}" uniqueName="P1081676">
      <xmlPr mapId="1" xpath="/TFI-IZD-POD/IPK-GFI-IZD-POD_1000380/P1081676" xmlDataType="decimal"/>
    </xmlCellPr>
  </singleXmlCell>
  <singleXmlCell id="909" xr6:uid="{00000000-000C-0000-FFFF-FFFF64030000}" r="T10" connectionId="0">
    <xmlCellPr id="1" xr6:uid="{00000000-0010-0000-6403-000001000000}" uniqueName="P1081678">
      <xmlPr mapId="1" xpath="/TFI-IZD-POD/IPK-GFI-IZD-POD_1000380/P1081678" xmlDataType="decimal"/>
    </xmlCellPr>
  </singleXmlCell>
  <singleXmlCell id="910" xr6:uid="{00000000-000C-0000-FFFF-FFFF65030000}" r="U10" connectionId="0">
    <xmlCellPr id="1" xr6:uid="{00000000-0010-0000-6503-000001000000}" uniqueName="P1081680">
      <xmlPr mapId="1" xpath="/TFI-IZD-POD/IPK-GFI-IZD-POD_1000380/P1081680" xmlDataType="decimal"/>
    </xmlCellPr>
  </singleXmlCell>
  <singleXmlCell id="911" xr6:uid="{00000000-000C-0000-FFFF-FFFF66030000}" r="V10" connectionId="0">
    <xmlCellPr id="1" xr6:uid="{00000000-0010-0000-6603-000001000000}" uniqueName="P1081682">
      <xmlPr mapId="1" xpath="/TFI-IZD-POD/IPK-GFI-IZD-POD_1000380/P1081682" xmlDataType="decimal"/>
    </xmlCellPr>
  </singleXmlCell>
  <singleXmlCell id="912" xr6:uid="{00000000-000C-0000-FFFF-FFFF67030000}" r="W10" connectionId="0">
    <xmlCellPr id="1" xr6:uid="{00000000-0010-0000-6703-000001000000}" uniqueName="P1081684">
      <xmlPr mapId="1" xpath="/TFI-IZD-POD/IPK-GFI-IZD-POD_1000380/P1081684" xmlDataType="decimal"/>
    </xmlCellPr>
  </singleXmlCell>
  <singleXmlCell id="913" xr6:uid="{00000000-000C-0000-FFFF-FFFF68030000}" r="H11" connectionId="0">
    <xmlCellPr id="1" xr6:uid="{00000000-0010-0000-6803-000001000000}" uniqueName="P1078222">
      <xmlPr mapId="1" xpath="/TFI-IZD-POD/IPK-GFI-IZD-POD_1000380/P1078222" xmlDataType="decimal"/>
    </xmlCellPr>
  </singleXmlCell>
  <singleXmlCell id="914" xr6:uid="{00000000-000C-0000-FFFF-FFFF69030000}" r="I11" connectionId="0">
    <xmlCellPr id="1" xr6:uid="{00000000-0010-0000-6903-000001000000}" uniqueName="P1078224">
      <xmlPr mapId="1" xpath="/TFI-IZD-POD/IPK-GFI-IZD-POD_1000380/P1078224" xmlDataType="decimal"/>
    </xmlCellPr>
  </singleXmlCell>
  <singleXmlCell id="915" xr6:uid="{00000000-000C-0000-FFFF-FFFF6A030000}" r="J11" connectionId="0">
    <xmlCellPr id="1" xr6:uid="{00000000-0010-0000-6A03-000001000000}" uniqueName="P1078226">
      <xmlPr mapId="1" xpath="/TFI-IZD-POD/IPK-GFI-IZD-POD_1000380/P1078226" xmlDataType="decimal"/>
    </xmlCellPr>
  </singleXmlCell>
  <singleXmlCell id="916" xr6:uid="{00000000-000C-0000-FFFF-FFFF6B030000}" r="K11" connectionId="0">
    <xmlCellPr id="1" xr6:uid="{00000000-0010-0000-6B03-000001000000}" uniqueName="P1078229">
      <xmlPr mapId="1" xpath="/TFI-IZD-POD/IPK-GFI-IZD-POD_1000380/P1078229" xmlDataType="decimal"/>
    </xmlCellPr>
  </singleXmlCell>
  <singleXmlCell id="917" xr6:uid="{00000000-000C-0000-FFFF-FFFF6C030000}" r="L11" connectionId="0">
    <xmlCellPr id="1" xr6:uid="{00000000-0010-0000-6C03-000001000000}" uniqueName="P1078231">
      <xmlPr mapId="1" xpath="/TFI-IZD-POD/IPK-GFI-IZD-POD_1000380/P1078231" xmlDataType="decimal"/>
    </xmlCellPr>
  </singleXmlCell>
  <singleXmlCell id="918" xr6:uid="{00000000-000C-0000-FFFF-FFFF6D030000}" r="M11" connectionId="0">
    <xmlCellPr id="1" xr6:uid="{00000000-0010-0000-6D03-000001000000}" uniqueName="P1078233">
      <xmlPr mapId="1" xpath="/TFI-IZD-POD/IPK-GFI-IZD-POD_1000380/P1078233" xmlDataType="decimal"/>
    </xmlCellPr>
  </singleXmlCell>
  <singleXmlCell id="919" xr6:uid="{00000000-000C-0000-FFFF-FFFF6E030000}" r="N11" connectionId="0">
    <xmlCellPr id="1" xr6:uid="{00000000-0010-0000-6E03-000001000000}" uniqueName="P1078236">
      <xmlPr mapId="1" xpath="/TFI-IZD-POD/IPK-GFI-IZD-POD_1000380/P1078236" xmlDataType="decimal"/>
    </xmlCellPr>
  </singleXmlCell>
  <singleXmlCell id="920" xr6:uid="{00000000-000C-0000-FFFF-FFFF6F030000}" r="O11" connectionId="0">
    <xmlCellPr id="1" xr6:uid="{00000000-0010-0000-6F03-000001000000}" uniqueName="P1078237">
      <xmlPr mapId="1" xpath="/TFI-IZD-POD/IPK-GFI-IZD-POD_1000380/P1078237" xmlDataType="decimal"/>
    </xmlCellPr>
  </singleXmlCell>
  <singleXmlCell id="921" xr6:uid="{00000000-000C-0000-FFFF-FFFF70030000}" r="P11" connectionId="0">
    <xmlCellPr id="1" xr6:uid="{00000000-0010-0000-7003-000001000000}" uniqueName="P1081543">
      <xmlPr mapId="1" xpath="/TFI-IZD-POD/IPK-GFI-IZD-POD_1000380/P1081543" xmlDataType="decimal"/>
    </xmlCellPr>
  </singleXmlCell>
  <singleXmlCell id="922" xr6:uid="{00000000-000C-0000-FFFF-FFFF71030000}" r="Q11" connectionId="0">
    <xmlCellPr id="1" xr6:uid="{00000000-0010-0000-7103-000001000000}" uniqueName="P1081685">
      <xmlPr mapId="1" xpath="/TFI-IZD-POD/IPK-GFI-IZD-POD_1000380/P1081685" xmlDataType="decimal"/>
    </xmlCellPr>
  </singleXmlCell>
  <singleXmlCell id="923" xr6:uid="{00000000-000C-0000-FFFF-FFFF72030000}" r="R11" connectionId="0">
    <xmlCellPr id="1" xr6:uid="{00000000-0010-0000-7203-000001000000}" uniqueName="P1081686">
      <xmlPr mapId="1" xpath="/TFI-IZD-POD/IPK-GFI-IZD-POD_1000380/P1081686" xmlDataType="decimal"/>
    </xmlCellPr>
  </singleXmlCell>
  <singleXmlCell id="924" xr6:uid="{00000000-000C-0000-FFFF-FFFF73030000}" r="S11" connectionId="0">
    <xmlCellPr id="1" xr6:uid="{00000000-0010-0000-7303-000001000000}" uniqueName="P1081687">
      <xmlPr mapId="1" xpath="/TFI-IZD-POD/IPK-GFI-IZD-POD_1000380/P1081687" xmlDataType="decimal"/>
    </xmlCellPr>
  </singleXmlCell>
  <singleXmlCell id="925" xr6:uid="{00000000-000C-0000-FFFF-FFFF74030000}" r="T11" connectionId="0">
    <xmlCellPr id="1" xr6:uid="{00000000-0010-0000-7403-000001000000}" uniqueName="P1081688">
      <xmlPr mapId="1" xpath="/TFI-IZD-POD/IPK-GFI-IZD-POD_1000380/P1081688" xmlDataType="decimal"/>
    </xmlCellPr>
  </singleXmlCell>
  <singleXmlCell id="926" xr6:uid="{00000000-000C-0000-FFFF-FFFF75030000}" r="U11" connectionId="0">
    <xmlCellPr id="1" xr6:uid="{00000000-0010-0000-7503-000001000000}" uniqueName="P1081689">
      <xmlPr mapId="1" xpath="/TFI-IZD-POD/IPK-GFI-IZD-POD_1000380/P1081689" xmlDataType="decimal"/>
    </xmlCellPr>
  </singleXmlCell>
  <singleXmlCell id="927" xr6:uid="{00000000-000C-0000-FFFF-FFFF76030000}" r="V11" connectionId="0">
    <xmlCellPr id="1" xr6:uid="{00000000-0010-0000-7603-000001000000}" uniqueName="P1081690">
      <xmlPr mapId="1" xpath="/TFI-IZD-POD/IPK-GFI-IZD-POD_1000380/P1081690" xmlDataType="decimal"/>
    </xmlCellPr>
  </singleXmlCell>
  <singleXmlCell id="928" xr6:uid="{00000000-000C-0000-FFFF-FFFF77030000}" r="W11" connectionId="0">
    <xmlCellPr id="1" xr6:uid="{00000000-0010-0000-7703-000001000000}" uniqueName="P1081696">
      <xmlPr mapId="1" xpath="/TFI-IZD-POD/IPK-GFI-IZD-POD_1000380/P1081696" xmlDataType="decimal"/>
    </xmlCellPr>
  </singleXmlCell>
  <singleXmlCell id="929" xr6:uid="{00000000-000C-0000-FFFF-FFFF78030000}" r="H12" connectionId="0">
    <xmlCellPr id="1" xr6:uid="{00000000-0010-0000-7803-000001000000}" uniqueName="P1078238">
      <xmlPr mapId="1" xpath="/TFI-IZD-POD/IPK-GFI-IZD-POD_1000380/P1078238" xmlDataType="decimal"/>
    </xmlCellPr>
  </singleXmlCell>
  <singleXmlCell id="930" xr6:uid="{00000000-000C-0000-FFFF-FFFF79030000}" r="I12" connectionId="0">
    <xmlCellPr id="1" xr6:uid="{00000000-0010-0000-7903-000001000000}" uniqueName="P1078239">
      <xmlPr mapId="1" xpath="/TFI-IZD-POD/IPK-GFI-IZD-POD_1000380/P1078239" xmlDataType="decimal"/>
    </xmlCellPr>
  </singleXmlCell>
  <singleXmlCell id="931" xr6:uid="{00000000-000C-0000-FFFF-FFFF7A030000}" r="J12" connectionId="0">
    <xmlCellPr id="1" xr6:uid="{00000000-0010-0000-7A03-000001000000}" uniqueName="P1078240">
      <xmlPr mapId="1" xpath="/TFI-IZD-POD/IPK-GFI-IZD-POD_1000380/P1078240" xmlDataType="decimal"/>
    </xmlCellPr>
  </singleXmlCell>
  <singleXmlCell id="932" xr6:uid="{00000000-000C-0000-FFFF-FFFF7B030000}" r="K12" connectionId="0">
    <xmlCellPr id="1" xr6:uid="{00000000-0010-0000-7B03-000001000000}" uniqueName="P1078241">
      <xmlPr mapId="1" xpath="/TFI-IZD-POD/IPK-GFI-IZD-POD_1000380/P1078241" xmlDataType="decimal"/>
    </xmlCellPr>
  </singleXmlCell>
  <singleXmlCell id="933" xr6:uid="{00000000-000C-0000-FFFF-FFFF7C030000}" r="L12" connectionId="0">
    <xmlCellPr id="1" xr6:uid="{00000000-0010-0000-7C03-000001000000}" uniqueName="P1078242">
      <xmlPr mapId="1" xpath="/TFI-IZD-POD/IPK-GFI-IZD-POD_1000380/P1078242" xmlDataType="decimal"/>
    </xmlCellPr>
  </singleXmlCell>
  <singleXmlCell id="934" xr6:uid="{00000000-000C-0000-FFFF-FFFF7D030000}" r="M12" connectionId="0">
    <xmlCellPr id="1" xr6:uid="{00000000-0010-0000-7D03-000001000000}" uniqueName="P1078243">
      <xmlPr mapId="1" xpath="/TFI-IZD-POD/IPK-GFI-IZD-POD_1000380/P1078243" xmlDataType="decimal"/>
    </xmlCellPr>
  </singleXmlCell>
  <singleXmlCell id="935" xr6:uid="{00000000-000C-0000-FFFF-FFFF7E030000}" r="N12" connectionId="0">
    <xmlCellPr id="1" xr6:uid="{00000000-0010-0000-7E03-000001000000}" uniqueName="P1078946">
      <xmlPr mapId="1" xpath="/TFI-IZD-POD/IPK-GFI-IZD-POD_1000380/P1078946" xmlDataType="decimal"/>
    </xmlCellPr>
  </singleXmlCell>
  <singleXmlCell id="936" xr6:uid="{00000000-000C-0000-FFFF-FFFF7F030000}" r="O12" connectionId="0">
    <xmlCellPr id="1" xr6:uid="{00000000-0010-0000-7F03-000001000000}" uniqueName="P1078947">
      <xmlPr mapId="1" xpath="/TFI-IZD-POD/IPK-GFI-IZD-POD_1000380/P1078947" xmlDataType="decimal"/>
    </xmlCellPr>
  </singleXmlCell>
  <singleXmlCell id="937" xr6:uid="{00000000-000C-0000-FFFF-FFFF80030000}" r="P12" connectionId="0">
    <xmlCellPr id="1" xr6:uid="{00000000-0010-0000-8003-000001000000}" uniqueName="P1081544">
      <xmlPr mapId="1" xpath="/TFI-IZD-POD/IPK-GFI-IZD-POD_1000380/P1081544" xmlDataType="decimal"/>
    </xmlCellPr>
  </singleXmlCell>
  <singleXmlCell id="938" xr6:uid="{00000000-000C-0000-FFFF-FFFF81030000}" r="Q12" connectionId="0">
    <xmlCellPr id="1" xr6:uid="{00000000-0010-0000-8103-000001000000}" uniqueName="P1081697">
      <xmlPr mapId="1" xpath="/TFI-IZD-POD/IPK-GFI-IZD-POD_1000380/P1081697" xmlDataType="decimal"/>
    </xmlCellPr>
  </singleXmlCell>
  <singleXmlCell id="939" xr6:uid="{00000000-000C-0000-FFFF-FFFF82030000}" r="R12" connectionId="0">
    <xmlCellPr id="1" xr6:uid="{00000000-0010-0000-8203-000001000000}" uniqueName="P1081698">
      <xmlPr mapId="1" xpath="/TFI-IZD-POD/IPK-GFI-IZD-POD_1000380/P1081698" xmlDataType="decimal"/>
    </xmlCellPr>
  </singleXmlCell>
  <singleXmlCell id="940" xr6:uid="{00000000-000C-0000-FFFF-FFFF83030000}" r="S12" connectionId="0">
    <xmlCellPr id="1" xr6:uid="{00000000-0010-0000-8303-000001000000}" uniqueName="P1081699">
      <xmlPr mapId="1" xpath="/TFI-IZD-POD/IPK-GFI-IZD-POD_1000380/P1081699" xmlDataType="decimal"/>
    </xmlCellPr>
  </singleXmlCell>
  <singleXmlCell id="941" xr6:uid="{00000000-000C-0000-FFFF-FFFF84030000}" r="T12" connectionId="0">
    <xmlCellPr id="1" xr6:uid="{00000000-0010-0000-8403-000001000000}" uniqueName="P1081700">
      <xmlPr mapId="1" xpath="/TFI-IZD-POD/IPK-GFI-IZD-POD_1000380/P1081700" xmlDataType="decimal"/>
    </xmlCellPr>
  </singleXmlCell>
  <singleXmlCell id="942" xr6:uid="{00000000-000C-0000-FFFF-FFFF85030000}" r="U12" connectionId="0">
    <xmlCellPr id="1" xr6:uid="{00000000-0010-0000-8503-000001000000}" uniqueName="P1081701">
      <xmlPr mapId="1" xpath="/TFI-IZD-POD/IPK-GFI-IZD-POD_1000380/P1081701" xmlDataType="decimal"/>
    </xmlCellPr>
  </singleXmlCell>
  <singleXmlCell id="943" xr6:uid="{00000000-000C-0000-FFFF-FFFF86030000}" r="V12" connectionId="0">
    <xmlCellPr id="1" xr6:uid="{00000000-0010-0000-8603-000001000000}" uniqueName="P1081702">
      <xmlPr mapId="1" xpath="/TFI-IZD-POD/IPK-GFI-IZD-POD_1000380/P1081702" xmlDataType="decimal"/>
    </xmlCellPr>
  </singleXmlCell>
  <singleXmlCell id="944" xr6:uid="{00000000-000C-0000-FFFF-FFFF87030000}" r="W12" connectionId="0">
    <xmlCellPr id="1" xr6:uid="{00000000-0010-0000-8703-000001000000}" uniqueName="P1081703">
      <xmlPr mapId="1" xpath="/TFI-IZD-POD/IPK-GFI-IZD-POD_1000380/P1081703" xmlDataType="decimal"/>
    </xmlCellPr>
  </singleXmlCell>
  <singleXmlCell id="945" xr6:uid="{00000000-000C-0000-FFFF-FFFF88030000}" r="H13" connectionId="0">
    <xmlCellPr id="1" xr6:uid="{00000000-0010-0000-8803-000001000000}" uniqueName="P1078948">
      <xmlPr mapId="1" xpath="/TFI-IZD-POD/IPK-GFI-IZD-POD_1000380/P1078948" xmlDataType="decimal"/>
    </xmlCellPr>
  </singleXmlCell>
  <singleXmlCell id="946" xr6:uid="{00000000-000C-0000-FFFF-FFFF89030000}" r="I13" connectionId="0">
    <xmlCellPr id="1" xr6:uid="{00000000-0010-0000-8903-000001000000}" uniqueName="P1078949">
      <xmlPr mapId="1" xpath="/TFI-IZD-POD/IPK-GFI-IZD-POD_1000380/P1078949" xmlDataType="decimal"/>
    </xmlCellPr>
  </singleXmlCell>
  <singleXmlCell id="947" xr6:uid="{00000000-000C-0000-FFFF-FFFF8A030000}" r="J13" connectionId="0">
    <xmlCellPr id="1" xr6:uid="{00000000-0010-0000-8A03-000001000000}" uniqueName="P1079430">
      <xmlPr mapId="1" xpath="/TFI-IZD-POD/IPK-GFI-IZD-POD_1000380/P1079430" xmlDataType="decimal"/>
    </xmlCellPr>
  </singleXmlCell>
  <singleXmlCell id="948" xr6:uid="{00000000-000C-0000-FFFF-FFFF8B030000}" r="K13" connectionId="0">
    <xmlCellPr id="1" xr6:uid="{00000000-0010-0000-8B03-000001000000}" uniqueName="P1079851">
      <xmlPr mapId="1" xpath="/TFI-IZD-POD/IPK-GFI-IZD-POD_1000380/P1079851" xmlDataType="decimal"/>
    </xmlCellPr>
  </singleXmlCell>
  <singleXmlCell id="949" xr6:uid="{00000000-000C-0000-FFFF-FFFF8C030000}" r="L13" connectionId="0">
    <xmlCellPr id="1" xr6:uid="{00000000-0010-0000-8C03-000001000000}" uniqueName="P1079852">
      <xmlPr mapId="1" xpath="/TFI-IZD-POD/IPK-GFI-IZD-POD_1000380/P1079852" xmlDataType="decimal"/>
    </xmlCellPr>
  </singleXmlCell>
  <singleXmlCell id="950" xr6:uid="{00000000-000C-0000-FFFF-FFFF8D030000}" r="M13" connectionId="0">
    <xmlCellPr id="1" xr6:uid="{00000000-0010-0000-8D03-000001000000}" uniqueName="P1079853">
      <xmlPr mapId="1" xpath="/TFI-IZD-POD/IPK-GFI-IZD-POD_1000380/P1079853" xmlDataType="decimal"/>
    </xmlCellPr>
  </singleXmlCell>
  <singleXmlCell id="951" xr6:uid="{00000000-000C-0000-FFFF-FFFF8E030000}" r="N13" connectionId="0">
    <xmlCellPr id="1" xr6:uid="{00000000-0010-0000-8E03-000001000000}" uniqueName="P1079854">
      <xmlPr mapId="1" xpath="/TFI-IZD-POD/IPK-GFI-IZD-POD_1000380/P1079854" xmlDataType="decimal"/>
    </xmlCellPr>
  </singleXmlCell>
  <singleXmlCell id="952" xr6:uid="{00000000-000C-0000-FFFF-FFFF8F030000}" r="O13" connectionId="0">
    <xmlCellPr id="1" xr6:uid="{00000000-0010-0000-8F03-000001000000}" uniqueName="P1079855">
      <xmlPr mapId="1" xpath="/TFI-IZD-POD/IPK-GFI-IZD-POD_1000380/P1079855" xmlDataType="decimal"/>
    </xmlCellPr>
  </singleXmlCell>
  <singleXmlCell id="953" xr6:uid="{00000000-000C-0000-FFFF-FFFF90030000}" r="P13" connectionId="0">
    <xmlCellPr id="1" xr6:uid="{00000000-0010-0000-9003-000001000000}" uniqueName="P1081545">
      <xmlPr mapId="1" xpath="/TFI-IZD-POD/IPK-GFI-IZD-POD_1000380/P1081545" xmlDataType="decimal"/>
    </xmlCellPr>
  </singleXmlCell>
  <singleXmlCell id="954" xr6:uid="{00000000-000C-0000-FFFF-FFFF91030000}" r="Q13" connectionId="0">
    <xmlCellPr id="1" xr6:uid="{00000000-0010-0000-9103-000001000000}" uniqueName="P1081704">
      <xmlPr mapId="1" xpath="/TFI-IZD-POD/IPK-GFI-IZD-POD_1000380/P1081704" xmlDataType="decimal"/>
    </xmlCellPr>
  </singleXmlCell>
  <singleXmlCell id="955" xr6:uid="{00000000-000C-0000-FFFF-FFFF92030000}" r="R13" connectionId="0">
    <xmlCellPr id="1" xr6:uid="{00000000-0010-0000-9203-000001000000}" uniqueName="P1081705">
      <xmlPr mapId="1" xpath="/TFI-IZD-POD/IPK-GFI-IZD-POD_1000380/P1081705" xmlDataType="decimal"/>
    </xmlCellPr>
  </singleXmlCell>
  <singleXmlCell id="956" xr6:uid="{00000000-000C-0000-FFFF-FFFF93030000}" r="S13" connectionId="0">
    <xmlCellPr id="1" xr6:uid="{00000000-0010-0000-9303-000001000000}" uniqueName="P1081706">
      <xmlPr mapId="1" xpath="/TFI-IZD-POD/IPK-GFI-IZD-POD_1000380/P1081706" xmlDataType="decimal"/>
    </xmlCellPr>
  </singleXmlCell>
  <singleXmlCell id="957" xr6:uid="{00000000-000C-0000-FFFF-FFFF94030000}" r="T13" connectionId="0">
    <xmlCellPr id="1" xr6:uid="{00000000-0010-0000-9403-000001000000}" uniqueName="P1081707">
      <xmlPr mapId="1" xpath="/TFI-IZD-POD/IPK-GFI-IZD-POD_1000380/P1081707" xmlDataType="decimal"/>
    </xmlCellPr>
  </singleXmlCell>
  <singleXmlCell id="958" xr6:uid="{00000000-000C-0000-FFFF-FFFF95030000}" r="U13" connectionId="0">
    <xmlCellPr id="1" xr6:uid="{00000000-0010-0000-9503-000001000000}" uniqueName="P1081708">
      <xmlPr mapId="1" xpath="/TFI-IZD-POD/IPK-GFI-IZD-POD_1000380/P1081708" xmlDataType="decimal"/>
    </xmlCellPr>
  </singleXmlCell>
  <singleXmlCell id="959" xr6:uid="{00000000-000C-0000-FFFF-FFFF96030000}" r="V13" connectionId="0">
    <xmlCellPr id="1" xr6:uid="{00000000-0010-0000-9603-000001000000}" uniqueName="P1081709">
      <xmlPr mapId="1" xpath="/TFI-IZD-POD/IPK-GFI-IZD-POD_1000380/P1081709" xmlDataType="decimal"/>
    </xmlCellPr>
  </singleXmlCell>
  <singleXmlCell id="960" xr6:uid="{00000000-000C-0000-FFFF-FFFF97030000}" r="W13" connectionId="0">
    <xmlCellPr id="1" xr6:uid="{00000000-0010-0000-9703-000001000000}" uniqueName="P1081710">
      <xmlPr mapId="1" xpath="/TFI-IZD-POD/IPK-GFI-IZD-POD_1000380/P1081710" xmlDataType="decimal"/>
    </xmlCellPr>
  </singleXmlCell>
  <singleXmlCell id="961" xr6:uid="{00000000-000C-0000-FFFF-FFFF98030000}" r="H14" connectionId="0">
    <xmlCellPr id="1" xr6:uid="{00000000-0010-0000-9803-000001000000}" uniqueName="P1079856">
      <xmlPr mapId="1" xpath="/TFI-IZD-POD/IPK-GFI-IZD-POD_1000380/P1079856" xmlDataType="decimal"/>
    </xmlCellPr>
  </singleXmlCell>
  <singleXmlCell id="962" xr6:uid="{00000000-000C-0000-FFFF-FFFF99030000}" r="I14" connectionId="0">
    <xmlCellPr id="1" xr6:uid="{00000000-0010-0000-9903-000001000000}" uniqueName="P1079857">
      <xmlPr mapId="1" xpath="/TFI-IZD-POD/IPK-GFI-IZD-POD_1000380/P1079857" xmlDataType="decimal"/>
    </xmlCellPr>
  </singleXmlCell>
  <singleXmlCell id="963" xr6:uid="{00000000-000C-0000-FFFF-FFFF9A030000}" r="J14" connectionId="0">
    <xmlCellPr id="1" xr6:uid="{00000000-0010-0000-9A03-000001000000}" uniqueName="P1079858">
      <xmlPr mapId="1" xpath="/TFI-IZD-POD/IPK-GFI-IZD-POD_1000380/P1079858" xmlDataType="decimal"/>
    </xmlCellPr>
  </singleXmlCell>
  <singleXmlCell id="964" xr6:uid="{00000000-000C-0000-FFFF-FFFF9B030000}" r="K14" connectionId="0">
    <xmlCellPr id="1" xr6:uid="{00000000-0010-0000-9B03-000001000000}" uniqueName="P1079859">
      <xmlPr mapId="1" xpath="/TFI-IZD-POD/IPK-GFI-IZD-POD_1000380/P1079859" xmlDataType="decimal"/>
    </xmlCellPr>
  </singleXmlCell>
  <singleXmlCell id="965" xr6:uid="{00000000-000C-0000-FFFF-FFFF9C030000}" r="L14" connectionId="0">
    <xmlCellPr id="1" xr6:uid="{00000000-0010-0000-9C03-000001000000}" uniqueName="P1079860">
      <xmlPr mapId="1" xpath="/TFI-IZD-POD/IPK-GFI-IZD-POD_1000380/P1079860" xmlDataType="decimal"/>
    </xmlCellPr>
  </singleXmlCell>
  <singleXmlCell id="966" xr6:uid="{00000000-000C-0000-FFFF-FFFF9D030000}" r="M14" connectionId="0">
    <xmlCellPr id="1" xr6:uid="{00000000-0010-0000-9D03-000001000000}" uniqueName="P1079861">
      <xmlPr mapId="1" xpath="/TFI-IZD-POD/IPK-GFI-IZD-POD_1000380/P1079861" xmlDataType="decimal"/>
    </xmlCellPr>
  </singleXmlCell>
  <singleXmlCell id="967" xr6:uid="{00000000-000C-0000-FFFF-FFFF9E030000}" r="N14" connectionId="0">
    <xmlCellPr id="1" xr6:uid="{00000000-0010-0000-9E03-000001000000}" uniqueName="P1079862">
      <xmlPr mapId="1" xpath="/TFI-IZD-POD/IPK-GFI-IZD-POD_1000380/P1079862" xmlDataType="decimal"/>
    </xmlCellPr>
  </singleXmlCell>
  <singleXmlCell id="968" xr6:uid="{00000000-000C-0000-FFFF-FFFF9F030000}" r="O14" connectionId="0">
    <xmlCellPr id="1" xr6:uid="{00000000-0010-0000-9F03-000001000000}" uniqueName="P1079863">
      <xmlPr mapId="1" xpath="/TFI-IZD-POD/IPK-GFI-IZD-POD_1000380/P1079863" xmlDataType="decimal"/>
    </xmlCellPr>
  </singleXmlCell>
  <singleXmlCell id="969" xr6:uid="{00000000-000C-0000-FFFF-FFFFA0030000}" r="P14" connectionId="0">
    <xmlCellPr id="1" xr6:uid="{00000000-0010-0000-A003-000001000000}" uniqueName="P1081711">
      <xmlPr mapId="1" xpath="/TFI-IZD-POD/IPK-GFI-IZD-POD_1000380/P1081711" xmlDataType="decimal"/>
    </xmlCellPr>
  </singleXmlCell>
  <singleXmlCell id="970" xr6:uid="{00000000-000C-0000-FFFF-FFFFA1030000}" r="Q14" connectionId="0">
    <xmlCellPr id="1" xr6:uid="{00000000-0010-0000-A103-000001000000}" uniqueName="P1081712">
      <xmlPr mapId="1" xpath="/TFI-IZD-POD/IPK-GFI-IZD-POD_1000380/P1081712" xmlDataType="decimal"/>
    </xmlCellPr>
  </singleXmlCell>
  <singleXmlCell id="971" xr6:uid="{00000000-000C-0000-FFFF-FFFFA2030000}" r="R14" connectionId="0">
    <xmlCellPr id="1" xr6:uid="{00000000-0010-0000-A203-000001000000}" uniqueName="P1081713">
      <xmlPr mapId="1" xpath="/TFI-IZD-POD/IPK-GFI-IZD-POD_1000380/P1081713" xmlDataType="decimal"/>
    </xmlCellPr>
  </singleXmlCell>
  <singleXmlCell id="972" xr6:uid="{00000000-000C-0000-FFFF-FFFFA3030000}" r="S14" connectionId="0">
    <xmlCellPr id="1" xr6:uid="{00000000-0010-0000-A303-000001000000}" uniqueName="P1081714">
      <xmlPr mapId="1" xpath="/TFI-IZD-POD/IPK-GFI-IZD-POD_1000380/P1081714" xmlDataType="decimal"/>
    </xmlCellPr>
  </singleXmlCell>
  <singleXmlCell id="973" xr6:uid="{00000000-000C-0000-FFFF-FFFFA4030000}" r="T14" connectionId="0">
    <xmlCellPr id="1" xr6:uid="{00000000-0010-0000-A403-000001000000}" uniqueName="P1081715">
      <xmlPr mapId="1" xpath="/TFI-IZD-POD/IPK-GFI-IZD-POD_1000380/P1081715" xmlDataType="decimal"/>
    </xmlCellPr>
  </singleXmlCell>
  <singleXmlCell id="974" xr6:uid="{00000000-000C-0000-FFFF-FFFFA5030000}" r="U14" connectionId="0">
    <xmlCellPr id="1" xr6:uid="{00000000-0010-0000-A503-000001000000}" uniqueName="P1081716">
      <xmlPr mapId="1" xpath="/TFI-IZD-POD/IPK-GFI-IZD-POD_1000380/P1081716" xmlDataType="decimal"/>
    </xmlCellPr>
  </singleXmlCell>
  <singleXmlCell id="975" xr6:uid="{00000000-000C-0000-FFFF-FFFFA6030000}" r="V14" connectionId="0">
    <xmlCellPr id="1" xr6:uid="{00000000-0010-0000-A603-000001000000}" uniqueName="P1081717">
      <xmlPr mapId="1" xpath="/TFI-IZD-POD/IPK-GFI-IZD-POD_1000380/P1081717" xmlDataType="decimal"/>
    </xmlCellPr>
  </singleXmlCell>
  <singleXmlCell id="976" xr6:uid="{00000000-000C-0000-FFFF-FFFFA7030000}" r="W14" connectionId="0">
    <xmlCellPr id="1" xr6:uid="{00000000-0010-0000-A703-000001000000}" uniqueName="P1081718">
      <xmlPr mapId="1" xpath="/TFI-IZD-POD/IPK-GFI-IZD-POD_1000380/P1081718" xmlDataType="decimal"/>
    </xmlCellPr>
  </singleXmlCell>
  <singleXmlCell id="977" xr6:uid="{00000000-000C-0000-FFFF-FFFFA8030000}" r="H15" connectionId="0">
    <xmlCellPr id="1" xr6:uid="{00000000-0010-0000-A803-000001000000}" uniqueName="P1079864">
      <xmlPr mapId="1" xpath="/TFI-IZD-POD/IPK-GFI-IZD-POD_1000380/P1079864" xmlDataType="decimal"/>
    </xmlCellPr>
  </singleXmlCell>
  <singleXmlCell id="978" xr6:uid="{00000000-000C-0000-FFFF-FFFFA9030000}" r="I15" connectionId="0">
    <xmlCellPr id="1" xr6:uid="{00000000-0010-0000-A903-000001000000}" uniqueName="P1079865">
      <xmlPr mapId="1" xpath="/TFI-IZD-POD/IPK-GFI-IZD-POD_1000380/P1079865" xmlDataType="decimal"/>
    </xmlCellPr>
  </singleXmlCell>
  <singleXmlCell id="979" xr6:uid="{00000000-000C-0000-FFFF-FFFFAA030000}" r="J15" connectionId="0">
    <xmlCellPr id="1" xr6:uid="{00000000-0010-0000-AA03-000001000000}" uniqueName="P1079866">
      <xmlPr mapId="1" xpath="/TFI-IZD-POD/IPK-GFI-IZD-POD_1000380/P1079866" xmlDataType="decimal"/>
    </xmlCellPr>
  </singleXmlCell>
  <singleXmlCell id="980" xr6:uid="{00000000-000C-0000-FFFF-FFFFAB030000}" r="K15" connectionId="0">
    <xmlCellPr id="1" xr6:uid="{00000000-0010-0000-AB03-000001000000}" uniqueName="P1079867">
      <xmlPr mapId="1" xpath="/TFI-IZD-POD/IPK-GFI-IZD-POD_1000380/P1079867" xmlDataType="decimal"/>
    </xmlCellPr>
  </singleXmlCell>
  <singleXmlCell id="981" xr6:uid="{00000000-000C-0000-FFFF-FFFFAC030000}" r="L15" connectionId="0">
    <xmlCellPr id="1" xr6:uid="{00000000-0010-0000-AC03-000001000000}" uniqueName="P1079868">
      <xmlPr mapId="1" xpath="/TFI-IZD-POD/IPK-GFI-IZD-POD_1000380/P1079868" xmlDataType="decimal"/>
    </xmlCellPr>
  </singleXmlCell>
  <singleXmlCell id="982" xr6:uid="{00000000-000C-0000-FFFF-FFFFAD030000}" r="M15" connectionId="0">
    <xmlCellPr id="1" xr6:uid="{00000000-0010-0000-AD03-000001000000}" uniqueName="P1079869">
      <xmlPr mapId="1" xpath="/TFI-IZD-POD/IPK-GFI-IZD-POD_1000380/P1079869" xmlDataType="decimal"/>
    </xmlCellPr>
  </singleXmlCell>
  <singleXmlCell id="983" xr6:uid="{00000000-000C-0000-FFFF-FFFFAE030000}" r="N15" connectionId="0">
    <xmlCellPr id="1" xr6:uid="{00000000-0010-0000-AE03-000001000000}" uniqueName="P1079870">
      <xmlPr mapId="1" xpath="/TFI-IZD-POD/IPK-GFI-IZD-POD_1000380/P1079870" xmlDataType="decimal"/>
    </xmlCellPr>
  </singleXmlCell>
  <singleXmlCell id="984" xr6:uid="{00000000-000C-0000-FFFF-FFFFAF030000}" r="O15" connectionId="0">
    <xmlCellPr id="1" xr6:uid="{00000000-0010-0000-AF03-000001000000}" uniqueName="P1079871">
      <xmlPr mapId="1" xpath="/TFI-IZD-POD/IPK-GFI-IZD-POD_1000380/P1079871" xmlDataType="decimal"/>
    </xmlCellPr>
  </singleXmlCell>
  <singleXmlCell id="985" xr6:uid="{00000000-000C-0000-FFFF-FFFFB0030000}" r="P15" connectionId="0">
    <xmlCellPr id="1" xr6:uid="{00000000-0010-0000-B003-000001000000}" uniqueName="P1081874">
      <xmlPr mapId="1" xpath="/TFI-IZD-POD/IPK-GFI-IZD-POD_1000380/P1081874" xmlDataType="decimal"/>
    </xmlCellPr>
  </singleXmlCell>
  <singleXmlCell id="986" xr6:uid="{00000000-000C-0000-FFFF-FFFFB1030000}" r="Q15" connectionId="0">
    <xmlCellPr id="1" xr6:uid="{00000000-0010-0000-B103-000001000000}" uniqueName="P1081877">
      <xmlPr mapId="1" xpath="/TFI-IZD-POD/IPK-GFI-IZD-POD_1000380/P1081877" xmlDataType="decimal"/>
    </xmlCellPr>
  </singleXmlCell>
  <singleXmlCell id="987" xr6:uid="{00000000-000C-0000-FFFF-FFFFB2030000}" r="R15" connectionId="0">
    <xmlCellPr id="1" xr6:uid="{00000000-0010-0000-B203-000001000000}" uniqueName="P1081880">
      <xmlPr mapId="1" xpath="/TFI-IZD-POD/IPK-GFI-IZD-POD_1000380/P1081880" xmlDataType="decimal"/>
    </xmlCellPr>
  </singleXmlCell>
  <singleXmlCell id="988" xr6:uid="{00000000-000C-0000-FFFF-FFFFB3030000}" r="S15" connectionId="0">
    <xmlCellPr id="1" xr6:uid="{00000000-0010-0000-B303-000001000000}" uniqueName="P1081882">
      <xmlPr mapId="1" xpath="/TFI-IZD-POD/IPK-GFI-IZD-POD_1000380/P1081882" xmlDataType="decimal"/>
    </xmlCellPr>
  </singleXmlCell>
  <singleXmlCell id="989" xr6:uid="{00000000-000C-0000-FFFF-FFFFB4030000}" r="T15" connectionId="0">
    <xmlCellPr id="1" xr6:uid="{00000000-0010-0000-B403-000001000000}" uniqueName="P1081888">
      <xmlPr mapId="1" xpath="/TFI-IZD-POD/IPK-GFI-IZD-POD_1000380/P1081888" xmlDataType="decimal"/>
    </xmlCellPr>
  </singleXmlCell>
  <singleXmlCell id="990" xr6:uid="{00000000-000C-0000-FFFF-FFFFB5030000}" r="U15" connectionId="0">
    <xmlCellPr id="1" xr6:uid="{00000000-0010-0000-B503-000001000000}" uniqueName="P1081891">
      <xmlPr mapId="1" xpath="/TFI-IZD-POD/IPK-GFI-IZD-POD_1000380/P1081891" xmlDataType="decimal"/>
    </xmlCellPr>
  </singleXmlCell>
  <singleXmlCell id="991" xr6:uid="{00000000-000C-0000-FFFF-FFFFB6030000}" r="V15" connectionId="0">
    <xmlCellPr id="1" xr6:uid="{00000000-0010-0000-B603-000001000000}" uniqueName="P1081893">
      <xmlPr mapId="1" xpath="/TFI-IZD-POD/IPK-GFI-IZD-POD_1000380/P1081893" xmlDataType="decimal"/>
    </xmlCellPr>
  </singleXmlCell>
  <singleXmlCell id="992" xr6:uid="{00000000-000C-0000-FFFF-FFFFB7030000}" r="W15" connectionId="0">
    <xmlCellPr id="1" xr6:uid="{00000000-0010-0000-B703-000001000000}" uniqueName="P1081895">
      <xmlPr mapId="1" xpath="/TFI-IZD-POD/IPK-GFI-IZD-POD_1000380/P1081895" xmlDataType="decimal"/>
    </xmlCellPr>
  </singleXmlCell>
  <singleXmlCell id="993" xr6:uid="{00000000-000C-0000-FFFF-FFFFB8030000}" r="H16" connectionId="0">
    <xmlCellPr id="1" xr6:uid="{00000000-0010-0000-B803-000001000000}" uniqueName="P1079872">
      <xmlPr mapId="1" xpath="/TFI-IZD-POD/IPK-GFI-IZD-POD_1000380/P1079872" xmlDataType="decimal"/>
    </xmlCellPr>
  </singleXmlCell>
  <singleXmlCell id="994" xr6:uid="{00000000-000C-0000-FFFF-FFFFB9030000}" r="I16" connectionId="0">
    <xmlCellPr id="1" xr6:uid="{00000000-0010-0000-B903-000001000000}" uniqueName="P1079873">
      <xmlPr mapId="1" xpath="/TFI-IZD-POD/IPK-GFI-IZD-POD_1000380/P1079873" xmlDataType="decimal"/>
    </xmlCellPr>
  </singleXmlCell>
  <singleXmlCell id="995" xr6:uid="{00000000-000C-0000-FFFF-FFFFBA030000}" r="J16" connectionId="0">
    <xmlCellPr id="1" xr6:uid="{00000000-0010-0000-BA03-000001000000}" uniqueName="P1079874">
      <xmlPr mapId="1" xpath="/TFI-IZD-POD/IPK-GFI-IZD-POD_1000380/P1079874" xmlDataType="decimal"/>
    </xmlCellPr>
  </singleXmlCell>
  <singleXmlCell id="996" xr6:uid="{00000000-000C-0000-FFFF-FFFFBB030000}" r="K16" connectionId="0">
    <xmlCellPr id="1" xr6:uid="{00000000-0010-0000-BB03-000001000000}" uniqueName="P1079875">
      <xmlPr mapId="1" xpath="/TFI-IZD-POD/IPK-GFI-IZD-POD_1000380/P1079875" xmlDataType="decimal"/>
    </xmlCellPr>
  </singleXmlCell>
  <singleXmlCell id="997" xr6:uid="{00000000-000C-0000-FFFF-FFFFBC030000}" r="L16" connectionId="0">
    <xmlCellPr id="1" xr6:uid="{00000000-0010-0000-BC03-000001000000}" uniqueName="P1079876">
      <xmlPr mapId="1" xpath="/TFI-IZD-POD/IPK-GFI-IZD-POD_1000380/P1079876" xmlDataType="decimal"/>
    </xmlCellPr>
  </singleXmlCell>
  <singleXmlCell id="998" xr6:uid="{00000000-000C-0000-FFFF-FFFFBD030000}" r="M16" connectionId="0">
    <xmlCellPr id="1" xr6:uid="{00000000-0010-0000-BD03-000001000000}" uniqueName="P1079877">
      <xmlPr mapId="1" xpath="/TFI-IZD-POD/IPK-GFI-IZD-POD_1000380/P1079877" xmlDataType="decimal"/>
    </xmlCellPr>
  </singleXmlCell>
  <singleXmlCell id="999" xr6:uid="{00000000-000C-0000-FFFF-FFFFBE030000}" r="N16" connectionId="0">
    <xmlCellPr id="1" xr6:uid="{00000000-0010-0000-BE03-000001000000}" uniqueName="P1079878">
      <xmlPr mapId="1" xpath="/TFI-IZD-POD/IPK-GFI-IZD-POD_1000380/P1079878" xmlDataType="decimal"/>
    </xmlCellPr>
  </singleXmlCell>
  <singleXmlCell id="1000" xr6:uid="{00000000-000C-0000-FFFF-FFFFBF030000}" r="O16" connectionId="0">
    <xmlCellPr id="1" xr6:uid="{00000000-0010-0000-BF03-000001000000}" uniqueName="P1079879">
      <xmlPr mapId="1" xpath="/TFI-IZD-POD/IPK-GFI-IZD-POD_1000380/P1079879" xmlDataType="decimal"/>
    </xmlCellPr>
  </singleXmlCell>
  <singleXmlCell id="1001" xr6:uid="{00000000-000C-0000-FFFF-FFFFC0030000}" r="P16" connectionId="0">
    <xmlCellPr id="1" xr6:uid="{00000000-0010-0000-C003-000001000000}" uniqueName="P1081898">
      <xmlPr mapId="1" xpath="/TFI-IZD-POD/IPK-GFI-IZD-POD_1000380/P1081898" xmlDataType="decimal"/>
    </xmlCellPr>
  </singleXmlCell>
  <singleXmlCell id="1002" xr6:uid="{00000000-000C-0000-FFFF-FFFFC1030000}" r="Q16" connectionId="0">
    <xmlCellPr id="1" xr6:uid="{00000000-0010-0000-C103-000001000000}" uniqueName="P1081900">
      <xmlPr mapId="1" xpath="/TFI-IZD-POD/IPK-GFI-IZD-POD_1000380/P1081900" xmlDataType="decimal"/>
    </xmlCellPr>
  </singleXmlCell>
  <singleXmlCell id="1003" xr6:uid="{00000000-000C-0000-FFFF-FFFFC2030000}" r="R16" connectionId="0">
    <xmlCellPr id="1" xr6:uid="{00000000-0010-0000-C203-000001000000}" uniqueName="P1081902">
      <xmlPr mapId="1" xpath="/TFI-IZD-POD/IPK-GFI-IZD-POD_1000380/P1081902" xmlDataType="decimal"/>
    </xmlCellPr>
  </singleXmlCell>
  <singleXmlCell id="1004" xr6:uid="{00000000-000C-0000-FFFF-FFFFC3030000}" r="S16" connectionId="0">
    <xmlCellPr id="1" xr6:uid="{00000000-0010-0000-C303-000001000000}" uniqueName="P1081903">
      <xmlPr mapId="1" xpath="/TFI-IZD-POD/IPK-GFI-IZD-POD_1000380/P1081903" xmlDataType="decimal"/>
    </xmlCellPr>
  </singleXmlCell>
  <singleXmlCell id="1005" xr6:uid="{00000000-000C-0000-FFFF-FFFFC4030000}" r="T16" connectionId="0">
    <xmlCellPr id="1" xr6:uid="{00000000-0010-0000-C403-000001000000}" uniqueName="P1081906">
      <xmlPr mapId="1" xpath="/TFI-IZD-POD/IPK-GFI-IZD-POD_1000380/P1081906" xmlDataType="decimal"/>
    </xmlCellPr>
  </singleXmlCell>
  <singleXmlCell id="1006" xr6:uid="{00000000-000C-0000-FFFF-FFFFC5030000}" r="U16" connectionId="0">
    <xmlCellPr id="1" xr6:uid="{00000000-0010-0000-C503-000001000000}" uniqueName="P1081908">
      <xmlPr mapId="1" xpath="/TFI-IZD-POD/IPK-GFI-IZD-POD_1000380/P1081908" xmlDataType="decimal"/>
    </xmlCellPr>
  </singleXmlCell>
  <singleXmlCell id="1007" xr6:uid="{00000000-000C-0000-FFFF-FFFFC6030000}" r="V16" connectionId="0">
    <xmlCellPr id="1" xr6:uid="{00000000-0010-0000-C603-000001000000}" uniqueName="P1081915">
      <xmlPr mapId="1" xpath="/TFI-IZD-POD/IPK-GFI-IZD-POD_1000380/P1081915" xmlDataType="decimal"/>
    </xmlCellPr>
  </singleXmlCell>
  <singleXmlCell id="1008" xr6:uid="{00000000-000C-0000-FFFF-FFFFC7030000}" r="W16" connectionId="0">
    <xmlCellPr id="1" xr6:uid="{00000000-0010-0000-C703-000001000000}" uniqueName="P1081918">
      <xmlPr mapId="1" xpath="/TFI-IZD-POD/IPK-GFI-IZD-POD_1000380/P1081918" xmlDataType="decimal"/>
    </xmlCellPr>
  </singleXmlCell>
  <singleXmlCell id="1009" xr6:uid="{00000000-000C-0000-FFFF-FFFFC8030000}" r="H17" connectionId="0">
    <xmlCellPr id="1" xr6:uid="{00000000-0010-0000-C803-000001000000}" uniqueName="P1079880">
      <xmlPr mapId="1" xpath="/TFI-IZD-POD/IPK-GFI-IZD-POD_1000380/P1079880" xmlDataType="decimal"/>
    </xmlCellPr>
  </singleXmlCell>
  <singleXmlCell id="1010" xr6:uid="{00000000-000C-0000-FFFF-FFFFC9030000}" r="I17" connectionId="0">
    <xmlCellPr id="1" xr6:uid="{00000000-0010-0000-C903-000001000000}" uniqueName="P1079881">
      <xmlPr mapId="1" xpath="/TFI-IZD-POD/IPK-GFI-IZD-POD_1000380/P1079881" xmlDataType="decimal"/>
    </xmlCellPr>
  </singleXmlCell>
  <singleXmlCell id="1011" xr6:uid="{00000000-000C-0000-FFFF-FFFFCA030000}" r="J17" connectionId="0">
    <xmlCellPr id="1" xr6:uid="{00000000-0010-0000-CA03-000001000000}" uniqueName="P1079882">
      <xmlPr mapId="1" xpath="/TFI-IZD-POD/IPK-GFI-IZD-POD_1000380/P1079882" xmlDataType="decimal"/>
    </xmlCellPr>
  </singleXmlCell>
  <singleXmlCell id="1012" xr6:uid="{00000000-000C-0000-FFFF-FFFFCB030000}" r="K17" connectionId="0">
    <xmlCellPr id="1" xr6:uid="{00000000-0010-0000-CB03-000001000000}" uniqueName="P1079883">
      <xmlPr mapId="1" xpath="/TFI-IZD-POD/IPK-GFI-IZD-POD_1000380/P1079883" xmlDataType="decimal"/>
    </xmlCellPr>
  </singleXmlCell>
  <singleXmlCell id="1013" xr6:uid="{00000000-000C-0000-FFFF-FFFFCC030000}" r="L17" connectionId="0">
    <xmlCellPr id="1" xr6:uid="{00000000-0010-0000-CC03-000001000000}" uniqueName="P1079884">
      <xmlPr mapId="1" xpath="/TFI-IZD-POD/IPK-GFI-IZD-POD_1000380/P1079884" xmlDataType="decimal"/>
    </xmlCellPr>
  </singleXmlCell>
  <singleXmlCell id="1014" xr6:uid="{00000000-000C-0000-FFFF-FFFFCD030000}" r="M17" connectionId="0">
    <xmlCellPr id="1" xr6:uid="{00000000-0010-0000-CD03-000001000000}" uniqueName="P1079885">
      <xmlPr mapId="1" xpath="/TFI-IZD-POD/IPK-GFI-IZD-POD_1000380/P1079885" xmlDataType="decimal"/>
    </xmlCellPr>
  </singleXmlCell>
  <singleXmlCell id="1015" xr6:uid="{00000000-000C-0000-FFFF-FFFFCE030000}" r="N17" connectionId="0">
    <xmlCellPr id="1" xr6:uid="{00000000-0010-0000-CE03-000001000000}" uniqueName="P1079886">
      <xmlPr mapId="1" xpath="/TFI-IZD-POD/IPK-GFI-IZD-POD_1000380/P1079886" xmlDataType="decimal"/>
    </xmlCellPr>
  </singleXmlCell>
  <singleXmlCell id="1016" xr6:uid="{00000000-000C-0000-FFFF-FFFFCF030000}" r="O17" connectionId="0">
    <xmlCellPr id="1" xr6:uid="{00000000-0010-0000-CF03-000001000000}" uniqueName="P1079887">
      <xmlPr mapId="1" xpath="/TFI-IZD-POD/IPK-GFI-IZD-POD_1000380/P1079887" xmlDataType="decimal"/>
    </xmlCellPr>
  </singleXmlCell>
  <singleXmlCell id="1017" xr6:uid="{00000000-000C-0000-FFFF-FFFFD0030000}" r="P17" connectionId="0">
    <xmlCellPr id="1" xr6:uid="{00000000-0010-0000-D003-000001000000}" uniqueName="P1081920">
      <xmlPr mapId="1" xpath="/TFI-IZD-POD/IPK-GFI-IZD-POD_1000380/P1081920" xmlDataType="decimal"/>
    </xmlCellPr>
  </singleXmlCell>
  <singleXmlCell id="1018" xr6:uid="{00000000-000C-0000-FFFF-FFFFD1030000}" r="Q17" connectionId="0">
    <xmlCellPr id="1" xr6:uid="{00000000-0010-0000-D103-000001000000}" uniqueName="P1081922">
      <xmlPr mapId="1" xpath="/TFI-IZD-POD/IPK-GFI-IZD-POD_1000380/P1081922" xmlDataType="decimal"/>
    </xmlCellPr>
  </singleXmlCell>
  <singleXmlCell id="1019" xr6:uid="{00000000-000C-0000-FFFF-FFFFD2030000}" r="R17" connectionId="0">
    <xmlCellPr id="1" xr6:uid="{00000000-0010-0000-D203-000001000000}" uniqueName="P1081925">
      <xmlPr mapId="1" xpath="/TFI-IZD-POD/IPK-GFI-IZD-POD_1000380/P1081925" xmlDataType="decimal"/>
    </xmlCellPr>
  </singleXmlCell>
  <singleXmlCell id="1020" xr6:uid="{00000000-000C-0000-FFFF-FFFFD3030000}" r="S17" connectionId="0">
    <xmlCellPr id="1" xr6:uid="{00000000-0010-0000-D303-000001000000}" uniqueName="P1081927">
      <xmlPr mapId="1" xpath="/TFI-IZD-POD/IPK-GFI-IZD-POD_1000380/P1081927" xmlDataType="decimal"/>
    </xmlCellPr>
  </singleXmlCell>
  <singleXmlCell id="1021" xr6:uid="{00000000-000C-0000-FFFF-FFFFD4030000}" r="T17" connectionId="0">
    <xmlCellPr id="1" xr6:uid="{00000000-0010-0000-D403-000001000000}" uniqueName="P1081929">
      <xmlPr mapId="1" xpath="/TFI-IZD-POD/IPK-GFI-IZD-POD_1000380/P1081929" xmlDataType="decimal"/>
    </xmlCellPr>
  </singleXmlCell>
  <singleXmlCell id="1022" xr6:uid="{00000000-000C-0000-FFFF-FFFFD5030000}" r="U17" connectionId="0">
    <xmlCellPr id="1" xr6:uid="{00000000-0010-0000-D503-000001000000}" uniqueName="P1081930">
      <xmlPr mapId="1" xpath="/TFI-IZD-POD/IPK-GFI-IZD-POD_1000380/P1081930" xmlDataType="decimal"/>
    </xmlCellPr>
  </singleXmlCell>
  <singleXmlCell id="1023" xr6:uid="{00000000-000C-0000-FFFF-FFFFD6030000}" r="V17" connectionId="0">
    <xmlCellPr id="1" xr6:uid="{00000000-0010-0000-D603-000001000000}" uniqueName="P1081932">
      <xmlPr mapId="1" xpath="/TFI-IZD-POD/IPK-GFI-IZD-POD_1000380/P1081932" xmlDataType="decimal"/>
    </xmlCellPr>
  </singleXmlCell>
  <singleXmlCell id="1024" xr6:uid="{00000000-000C-0000-FFFF-FFFFD7030000}" r="W17" connectionId="0">
    <xmlCellPr id="1" xr6:uid="{00000000-0010-0000-D703-000001000000}" uniqueName="P1081934">
      <xmlPr mapId="1" xpath="/TFI-IZD-POD/IPK-GFI-IZD-POD_1000380/P1081934" xmlDataType="decimal"/>
    </xmlCellPr>
  </singleXmlCell>
  <singleXmlCell id="1025" xr6:uid="{00000000-000C-0000-FFFF-FFFFD8030000}" r="H18" connectionId="0">
    <xmlCellPr id="1" xr6:uid="{00000000-0010-0000-D803-000001000000}" uniqueName="P1079888">
      <xmlPr mapId="1" xpath="/TFI-IZD-POD/IPK-GFI-IZD-POD_1000380/P1079888" xmlDataType="decimal"/>
    </xmlCellPr>
  </singleXmlCell>
  <singleXmlCell id="1026" xr6:uid="{00000000-000C-0000-FFFF-FFFFD9030000}" r="I18" connectionId="0">
    <xmlCellPr id="1" xr6:uid="{00000000-0010-0000-D903-000001000000}" uniqueName="P1079889">
      <xmlPr mapId="1" xpath="/TFI-IZD-POD/IPK-GFI-IZD-POD_1000380/P1079889" xmlDataType="decimal"/>
    </xmlCellPr>
  </singleXmlCell>
  <singleXmlCell id="1027" xr6:uid="{00000000-000C-0000-FFFF-FFFFDA030000}" r="J18" connectionId="0">
    <xmlCellPr id="1" xr6:uid="{00000000-0010-0000-DA03-000001000000}" uniqueName="P1079890">
      <xmlPr mapId="1" xpath="/TFI-IZD-POD/IPK-GFI-IZD-POD_1000380/P1079890" xmlDataType="decimal"/>
    </xmlCellPr>
  </singleXmlCell>
  <singleXmlCell id="1028" xr6:uid="{00000000-000C-0000-FFFF-FFFFDB030000}" r="K18" connectionId="0">
    <xmlCellPr id="1" xr6:uid="{00000000-0010-0000-DB03-000001000000}" uniqueName="P1079891">
      <xmlPr mapId="1" xpath="/TFI-IZD-POD/IPK-GFI-IZD-POD_1000380/P1079891" xmlDataType="decimal"/>
    </xmlCellPr>
  </singleXmlCell>
  <singleXmlCell id="1029" xr6:uid="{00000000-000C-0000-FFFF-FFFFDC030000}" r="L18" connectionId="0">
    <xmlCellPr id="1" xr6:uid="{00000000-0010-0000-DC03-000001000000}" uniqueName="P1079892">
      <xmlPr mapId="1" xpath="/TFI-IZD-POD/IPK-GFI-IZD-POD_1000380/P1079892" xmlDataType="decimal"/>
    </xmlCellPr>
  </singleXmlCell>
  <singleXmlCell id="1030" xr6:uid="{00000000-000C-0000-FFFF-FFFFDD030000}" r="M18" connectionId="0">
    <xmlCellPr id="1" xr6:uid="{00000000-0010-0000-DD03-000001000000}" uniqueName="P1079893">
      <xmlPr mapId="1" xpath="/TFI-IZD-POD/IPK-GFI-IZD-POD_1000380/P1079893" xmlDataType="decimal"/>
    </xmlCellPr>
  </singleXmlCell>
  <singleXmlCell id="1031" xr6:uid="{00000000-000C-0000-FFFF-FFFFDE030000}" r="N18" connectionId="0">
    <xmlCellPr id="1" xr6:uid="{00000000-0010-0000-DE03-000001000000}" uniqueName="P1079894">
      <xmlPr mapId="1" xpath="/TFI-IZD-POD/IPK-GFI-IZD-POD_1000380/P1079894" xmlDataType="decimal"/>
    </xmlCellPr>
  </singleXmlCell>
  <singleXmlCell id="1032" xr6:uid="{00000000-000C-0000-FFFF-FFFFDF030000}" r="O18" connectionId="0">
    <xmlCellPr id="1" xr6:uid="{00000000-0010-0000-DF03-000001000000}" uniqueName="P1079895">
      <xmlPr mapId="1" xpath="/TFI-IZD-POD/IPK-GFI-IZD-POD_1000380/P1079895" xmlDataType="decimal"/>
    </xmlCellPr>
  </singleXmlCell>
  <singleXmlCell id="1033" xr6:uid="{00000000-000C-0000-FFFF-FFFFE0030000}" r="P18" connectionId="0">
    <xmlCellPr id="1" xr6:uid="{00000000-0010-0000-E003-000001000000}" uniqueName="P1081936">
      <xmlPr mapId="1" xpath="/TFI-IZD-POD/IPK-GFI-IZD-POD_1000380/P1081936" xmlDataType="decimal"/>
    </xmlCellPr>
  </singleXmlCell>
  <singleXmlCell id="1034" xr6:uid="{00000000-000C-0000-FFFF-FFFFE1030000}" r="Q18" connectionId="0">
    <xmlCellPr id="1" xr6:uid="{00000000-0010-0000-E103-000001000000}" uniqueName="P1081938">
      <xmlPr mapId="1" xpath="/TFI-IZD-POD/IPK-GFI-IZD-POD_1000380/P1081938" xmlDataType="decimal"/>
    </xmlCellPr>
  </singleXmlCell>
  <singleXmlCell id="1035" xr6:uid="{00000000-000C-0000-FFFF-FFFFE2030000}" r="R18" connectionId="0">
    <xmlCellPr id="1" xr6:uid="{00000000-0010-0000-E203-000001000000}" uniqueName="P1081940">
      <xmlPr mapId="1" xpath="/TFI-IZD-POD/IPK-GFI-IZD-POD_1000380/P1081940" xmlDataType="decimal"/>
    </xmlCellPr>
  </singleXmlCell>
  <singleXmlCell id="1036" xr6:uid="{00000000-000C-0000-FFFF-FFFFE3030000}" r="S18" connectionId="0">
    <xmlCellPr id="1" xr6:uid="{00000000-0010-0000-E303-000001000000}" uniqueName="P1081942">
      <xmlPr mapId="1" xpath="/TFI-IZD-POD/IPK-GFI-IZD-POD_1000380/P1081942" xmlDataType="decimal"/>
    </xmlCellPr>
  </singleXmlCell>
  <singleXmlCell id="1037" xr6:uid="{00000000-000C-0000-FFFF-FFFFE4030000}" r="T18" connectionId="0">
    <xmlCellPr id="1" xr6:uid="{00000000-0010-0000-E403-000001000000}" uniqueName="P1081944">
      <xmlPr mapId="1" xpath="/TFI-IZD-POD/IPK-GFI-IZD-POD_1000380/P1081944" xmlDataType="decimal"/>
    </xmlCellPr>
  </singleXmlCell>
  <singleXmlCell id="1038" xr6:uid="{00000000-000C-0000-FFFF-FFFFE5030000}" r="U18" connectionId="0">
    <xmlCellPr id="1" xr6:uid="{00000000-0010-0000-E503-000001000000}" uniqueName="P1081946">
      <xmlPr mapId="1" xpath="/TFI-IZD-POD/IPK-GFI-IZD-POD_1000380/P1081946" xmlDataType="decimal"/>
    </xmlCellPr>
  </singleXmlCell>
  <singleXmlCell id="1039" xr6:uid="{00000000-000C-0000-FFFF-FFFFE6030000}" r="V18" connectionId="0">
    <xmlCellPr id="1" xr6:uid="{00000000-0010-0000-E603-000001000000}" uniqueName="P1081948">
      <xmlPr mapId="1" xpath="/TFI-IZD-POD/IPK-GFI-IZD-POD_1000380/P1081948" xmlDataType="decimal"/>
    </xmlCellPr>
  </singleXmlCell>
  <singleXmlCell id="1040" xr6:uid="{00000000-000C-0000-FFFF-FFFFE7030000}" r="W18" connectionId="0">
    <xmlCellPr id="1" xr6:uid="{00000000-0010-0000-E703-000001000000}" uniqueName="P1081950">
      <xmlPr mapId="1" xpath="/TFI-IZD-POD/IPK-GFI-IZD-POD_1000380/P1081950" xmlDataType="decimal"/>
    </xmlCellPr>
  </singleXmlCell>
  <singleXmlCell id="1041" xr6:uid="{00000000-000C-0000-FFFF-FFFFE8030000}" r="H19" connectionId="0">
    <xmlCellPr id="1" xr6:uid="{00000000-0010-0000-E803-000001000000}" uniqueName="P1079896">
      <xmlPr mapId="1" xpath="/TFI-IZD-POD/IPK-GFI-IZD-POD_1000380/P1079896" xmlDataType="decimal"/>
    </xmlCellPr>
  </singleXmlCell>
  <singleXmlCell id="1042" xr6:uid="{00000000-000C-0000-FFFF-FFFFE9030000}" r="I19" connectionId="0">
    <xmlCellPr id="1" xr6:uid="{00000000-0010-0000-E903-000001000000}" uniqueName="P1079897">
      <xmlPr mapId="1" xpath="/TFI-IZD-POD/IPK-GFI-IZD-POD_1000380/P1079897" xmlDataType="decimal"/>
    </xmlCellPr>
  </singleXmlCell>
  <singleXmlCell id="1043" xr6:uid="{00000000-000C-0000-FFFF-FFFFEA030000}" r="J19" connectionId="0">
    <xmlCellPr id="1" xr6:uid="{00000000-0010-0000-EA03-000001000000}" uniqueName="P1079898">
      <xmlPr mapId="1" xpath="/TFI-IZD-POD/IPK-GFI-IZD-POD_1000380/P1079898" xmlDataType="decimal"/>
    </xmlCellPr>
  </singleXmlCell>
  <singleXmlCell id="1044" xr6:uid="{00000000-000C-0000-FFFF-FFFFEB030000}" r="K19" connectionId="0">
    <xmlCellPr id="1" xr6:uid="{00000000-0010-0000-EB03-000001000000}" uniqueName="P1079899">
      <xmlPr mapId="1" xpath="/TFI-IZD-POD/IPK-GFI-IZD-POD_1000380/P1079899" xmlDataType="decimal"/>
    </xmlCellPr>
  </singleXmlCell>
  <singleXmlCell id="1045" xr6:uid="{00000000-000C-0000-FFFF-FFFFEC030000}" r="L19" connectionId="0">
    <xmlCellPr id="1" xr6:uid="{00000000-0010-0000-EC03-000001000000}" uniqueName="P1079900">
      <xmlPr mapId="1" xpath="/TFI-IZD-POD/IPK-GFI-IZD-POD_1000380/P1079900" xmlDataType="decimal"/>
    </xmlCellPr>
  </singleXmlCell>
  <singleXmlCell id="1046" xr6:uid="{00000000-000C-0000-FFFF-FFFFED030000}" r="M19" connectionId="0">
    <xmlCellPr id="1" xr6:uid="{00000000-0010-0000-ED03-000001000000}" uniqueName="P1079901">
      <xmlPr mapId="1" xpath="/TFI-IZD-POD/IPK-GFI-IZD-POD_1000380/P1079901" xmlDataType="decimal"/>
    </xmlCellPr>
  </singleXmlCell>
  <singleXmlCell id="1047" xr6:uid="{00000000-000C-0000-FFFF-FFFFEE030000}" r="N19" connectionId="0">
    <xmlCellPr id="1" xr6:uid="{00000000-0010-0000-EE03-000001000000}" uniqueName="P1079902">
      <xmlPr mapId="1" xpath="/TFI-IZD-POD/IPK-GFI-IZD-POD_1000380/P1079902" xmlDataType="decimal"/>
    </xmlCellPr>
  </singleXmlCell>
  <singleXmlCell id="1048" xr6:uid="{00000000-000C-0000-FFFF-FFFFEF030000}" r="O19" connectionId="0">
    <xmlCellPr id="1" xr6:uid="{00000000-0010-0000-EF03-000001000000}" uniqueName="P1079903">
      <xmlPr mapId="1" xpath="/TFI-IZD-POD/IPK-GFI-IZD-POD_1000380/P1079903" xmlDataType="decimal"/>
    </xmlCellPr>
  </singleXmlCell>
  <singleXmlCell id="1049" xr6:uid="{00000000-000C-0000-FFFF-FFFFF0030000}" r="P19" connectionId="0">
    <xmlCellPr id="1" xr6:uid="{00000000-0010-0000-F003-000001000000}" uniqueName="P1081953">
      <xmlPr mapId="1" xpath="/TFI-IZD-POD/IPK-GFI-IZD-POD_1000380/P1081953" xmlDataType="decimal"/>
    </xmlCellPr>
  </singleXmlCell>
  <singleXmlCell id="1050" xr6:uid="{00000000-000C-0000-FFFF-FFFFF1030000}" r="Q19" connectionId="0">
    <xmlCellPr id="1" xr6:uid="{00000000-0010-0000-F103-000001000000}" uniqueName="P1081958">
      <xmlPr mapId="1" xpath="/TFI-IZD-POD/IPK-GFI-IZD-POD_1000380/P1081958" xmlDataType="decimal"/>
    </xmlCellPr>
  </singleXmlCell>
  <singleXmlCell id="1051" xr6:uid="{00000000-000C-0000-FFFF-FFFFF2030000}" r="R19" connectionId="0">
    <xmlCellPr id="1" xr6:uid="{00000000-0010-0000-F203-000001000000}" uniqueName="P1081960">
      <xmlPr mapId="1" xpath="/TFI-IZD-POD/IPK-GFI-IZD-POD_1000380/P1081960" xmlDataType="decimal"/>
    </xmlCellPr>
  </singleXmlCell>
  <singleXmlCell id="1052" xr6:uid="{00000000-000C-0000-FFFF-FFFFF3030000}" r="S19" connectionId="0">
    <xmlCellPr id="1" xr6:uid="{00000000-0010-0000-F303-000001000000}" uniqueName="P1081962">
      <xmlPr mapId="1" xpath="/TFI-IZD-POD/IPK-GFI-IZD-POD_1000380/P1081962" xmlDataType="decimal"/>
    </xmlCellPr>
  </singleXmlCell>
  <singleXmlCell id="1053" xr6:uid="{00000000-000C-0000-FFFF-FFFFF4030000}" r="T19" connectionId="0">
    <xmlCellPr id="1" xr6:uid="{00000000-0010-0000-F403-000001000000}" uniqueName="P1081964">
      <xmlPr mapId="1" xpath="/TFI-IZD-POD/IPK-GFI-IZD-POD_1000380/P1081964" xmlDataType="decimal"/>
    </xmlCellPr>
  </singleXmlCell>
  <singleXmlCell id="1054" xr6:uid="{00000000-000C-0000-FFFF-FFFFF5030000}" r="U19" connectionId="0">
    <xmlCellPr id="1" xr6:uid="{00000000-0010-0000-F503-000001000000}" uniqueName="P1081966">
      <xmlPr mapId="1" xpath="/TFI-IZD-POD/IPK-GFI-IZD-POD_1000380/P1081966" xmlDataType="decimal"/>
    </xmlCellPr>
  </singleXmlCell>
  <singleXmlCell id="1055" xr6:uid="{00000000-000C-0000-FFFF-FFFFF6030000}" r="V19" connectionId="0">
    <xmlCellPr id="1" xr6:uid="{00000000-0010-0000-F603-000001000000}" uniqueName="P1081968">
      <xmlPr mapId="1" xpath="/TFI-IZD-POD/IPK-GFI-IZD-POD_1000380/P1081968" xmlDataType="decimal"/>
    </xmlCellPr>
  </singleXmlCell>
  <singleXmlCell id="1056" xr6:uid="{00000000-000C-0000-FFFF-FFFFF7030000}" r="W19" connectionId="0">
    <xmlCellPr id="1" xr6:uid="{00000000-0010-0000-F703-000001000000}" uniqueName="P1081970">
      <xmlPr mapId="1" xpath="/TFI-IZD-POD/IPK-GFI-IZD-POD_1000380/P1081970" xmlDataType="decimal"/>
    </xmlCellPr>
  </singleXmlCell>
  <singleXmlCell id="1057" xr6:uid="{00000000-000C-0000-FFFF-FFFFF8030000}" r="H20" connectionId="0">
    <xmlCellPr id="1" xr6:uid="{00000000-0010-0000-F803-000001000000}" uniqueName="P1079904">
      <xmlPr mapId="1" xpath="/TFI-IZD-POD/IPK-GFI-IZD-POD_1000380/P1079904" xmlDataType="decimal"/>
    </xmlCellPr>
  </singleXmlCell>
  <singleXmlCell id="1058" xr6:uid="{00000000-000C-0000-FFFF-FFFFF9030000}" r="I20" connectionId="0">
    <xmlCellPr id="1" xr6:uid="{00000000-0010-0000-F903-000001000000}" uniqueName="P1079905">
      <xmlPr mapId="1" xpath="/TFI-IZD-POD/IPK-GFI-IZD-POD_1000380/P1079905" xmlDataType="decimal"/>
    </xmlCellPr>
  </singleXmlCell>
  <singleXmlCell id="1059" xr6:uid="{00000000-000C-0000-FFFF-FFFFFA030000}" r="J20" connectionId="0">
    <xmlCellPr id="1" xr6:uid="{00000000-0010-0000-FA03-000001000000}" uniqueName="P1079906">
      <xmlPr mapId="1" xpath="/TFI-IZD-POD/IPK-GFI-IZD-POD_1000380/P1079906" xmlDataType="decimal"/>
    </xmlCellPr>
  </singleXmlCell>
  <singleXmlCell id="1060" xr6:uid="{00000000-000C-0000-FFFF-FFFFFB030000}" r="K20" connectionId="0">
    <xmlCellPr id="1" xr6:uid="{00000000-0010-0000-FB03-000001000000}" uniqueName="P1079907">
      <xmlPr mapId="1" xpath="/TFI-IZD-POD/IPK-GFI-IZD-POD_1000380/P1079907" xmlDataType="decimal"/>
    </xmlCellPr>
  </singleXmlCell>
  <singleXmlCell id="1061" xr6:uid="{00000000-000C-0000-FFFF-FFFFFC030000}" r="L20" connectionId="0">
    <xmlCellPr id="1" xr6:uid="{00000000-0010-0000-FC03-000001000000}" uniqueName="P1079908">
      <xmlPr mapId="1" xpath="/TFI-IZD-POD/IPK-GFI-IZD-POD_1000380/P1079908" xmlDataType="decimal"/>
    </xmlCellPr>
  </singleXmlCell>
  <singleXmlCell id="1062" xr6:uid="{00000000-000C-0000-FFFF-FFFFFD030000}" r="M20" connectionId="0">
    <xmlCellPr id="1" xr6:uid="{00000000-0010-0000-FD03-000001000000}" uniqueName="P1079909">
      <xmlPr mapId="1" xpath="/TFI-IZD-POD/IPK-GFI-IZD-POD_1000380/P1079909" xmlDataType="decimal"/>
    </xmlCellPr>
  </singleXmlCell>
  <singleXmlCell id="1063" xr6:uid="{00000000-000C-0000-FFFF-FFFFFE030000}" r="N20" connectionId="0">
    <xmlCellPr id="1" xr6:uid="{00000000-0010-0000-FE03-000001000000}" uniqueName="P1079910">
      <xmlPr mapId="1" xpath="/TFI-IZD-POD/IPK-GFI-IZD-POD_1000380/P1079910" xmlDataType="decimal"/>
    </xmlCellPr>
  </singleXmlCell>
  <singleXmlCell id="1064" xr6:uid="{00000000-000C-0000-FFFF-FFFFFF030000}" r="O20" connectionId="0">
    <xmlCellPr id="1" xr6:uid="{00000000-0010-0000-FF03-000001000000}" uniqueName="P1079912">
      <xmlPr mapId="1" xpath="/TFI-IZD-POD/IPK-GFI-IZD-POD_1000380/P1079912" xmlDataType="decimal"/>
    </xmlCellPr>
  </singleXmlCell>
  <singleXmlCell id="1065" xr6:uid="{00000000-000C-0000-FFFF-FFFF00040000}" r="P20" connectionId="0">
    <xmlCellPr id="1" xr6:uid="{00000000-0010-0000-0004-000001000000}" uniqueName="P1081972">
      <xmlPr mapId="1" xpath="/TFI-IZD-POD/IPK-GFI-IZD-POD_1000380/P1081972" xmlDataType="decimal"/>
    </xmlCellPr>
  </singleXmlCell>
  <singleXmlCell id="1066" xr6:uid="{00000000-000C-0000-FFFF-FFFF01040000}" r="Q20" connectionId="0">
    <xmlCellPr id="1" xr6:uid="{00000000-0010-0000-0104-000001000000}" uniqueName="P1081973">
      <xmlPr mapId="1" xpath="/TFI-IZD-POD/IPK-GFI-IZD-POD_1000380/P1081973" xmlDataType="decimal"/>
    </xmlCellPr>
  </singleXmlCell>
  <singleXmlCell id="1067" xr6:uid="{00000000-000C-0000-FFFF-FFFF02040000}" r="R20" connectionId="0">
    <xmlCellPr id="1" xr6:uid="{00000000-0010-0000-0204-000001000000}" uniqueName="P1081975">
      <xmlPr mapId="1" xpath="/TFI-IZD-POD/IPK-GFI-IZD-POD_1000380/P1081975" xmlDataType="decimal"/>
    </xmlCellPr>
  </singleXmlCell>
  <singleXmlCell id="1068" xr6:uid="{00000000-000C-0000-FFFF-FFFF03040000}" r="S20" connectionId="0">
    <xmlCellPr id="1" xr6:uid="{00000000-0010-0000-0304-000001000000}" uniqueName="P1081977">
      <xmlPr mapId="1" xpath="/TFI-IZD-POD/IPK-GFI-IZD-POD_1000380/P1081977" xmlDataType="decimal"/>
    </xmlCellPr>
  </singleXmlCell>
  <singleXmlCell id="1069" xr6:uid="{00000000-000C-0000-FFFF-FFFF04040000}" r="T20" connectionId="0">
    <xmlCellPr id="1" xr6:uid="{00000000-0010-0000-0404-000001000000}" uniqueName="P1081978">
      <xmlPr mapId="1" xpath="/TFI-IZD-POD/IPK-GFI-IZD-POD_1000380/P1081978" xmlDataType="decimal"/>
    </xmlCellPr>
  </singleXmlCell>
  <singleXmlCell id="1070" xr6:uid="{00000000-000C-0000-FFFF-FFFF05040000}" r="U20" connectionId="0">
    <xmlCellPr id="1" xr6:uid="{00000000-0010-0000-0504-000001000000}" uniqueName="P1081980">
      <xmlPr mapId="1" xpath="/TFI-IZD-POD/IPK-GFI-IZD-POD_1000380/P1081980" xmlDataType="decimal"/>
    </xmlCellPr>
  </singleXmlCell>
  <singleXmlCell id="1071" xr6:uid="{00000000-000C-0000-FFFF-FFFF06040000}" r="V20" connectionId="0">
    <xmlCellPr id="1" xr6:uid="{00000000-0010-0000-0604-000001000000}" uniqueName="P1081982">
      <xmlPr mapId="1" xpath="/TFI-IZD-POD/IPK-GFI-IZD-POD_1000380/P1081982" xmlDataType="decimal"/>
    </xmlCellPr>
  </singleXmlCell>
  <singleXmlCell id="1072" xr6:uid="{00000000-000C-0000-FFFF-FFFF07040000}" r="W20" connectionId="0">
    <xmlCellPr id="1" xr6:uid="{00000000-0010-0000-0704-000001000000}" uniqueName="P1081984">
      <xmlPr mapId="1" xpath="/TFI-IZD-POD/IPK-GFI-IZD-POD_1000380/P1081984" xmlDataType="decimal"/>
    </xmlCellPr>
  </singleXmlCell>
  <singleXmlCell id="1073" xr6:uid="{00000000-000C-0000-FFFF-FFFF08040000}" r="H21" connectionId="0">
    <xmlCellPr id="1" xr6:uid="{00000000-0010-0000-0804-000001000000}" uniqueName="P1079911">
      <xmlPr mapId="1" xpath="/TFI-IZD-POD/IPK-GFI-IZD-POD_1000380/P1079911" xmlDataType="decimal"/>
    </xmlCellPr>
  </singleXmlCell>
  <singleXmlCell id="1074" xr6:uid="{00000000-000C-0000-FFFF-FFFF09040000}" r="I21" connectionId="0">
    <xmlCellPr id="1" xr6:uid="{00000000-0010-0000-0904-000001000000}" uniqueName="P1079913">
      <xmlPr mapId="1" xpath="/TFI-IZD-POD/IPK-GFI-IZD-POD_1000380/P1079913" xmlDataType="decimal"/>
    </xmlCellPr>
  </singleXmlCell>
  <singleXmlCell id="1075" xr6:uid="{00000000-000C-0000-FFFF-FFFF0A040000}" r="J21" connectionId="0">
    <xmlCellPr id="1" xr6:uid="{00000000-0010-0000-0A04-000001000000}" uniqueName="P1079914">
      <xmlPr mapId="1" xpath="/TFI-IZD-POD/IPK-GFI-IZD-POD_1000380/P1079914" xmlDataType="decimal"/>
    </xmlCellPr>
  </singleXmlCell>
  <singleXmlCell id="1076" xr6:uid="{00000000-000C-0000-FFFF-FFFF0B040000}" r="K21" connectionId="0">
    <xmlCellPr id="1" xr6:uid="{00000000-0010-0000-0B04-000001000000}" uniqueName="P1079915">
      <xmlPr mapId="1" xpath="/TFI-IZD-POD/IPK-GFI-IZD-POD_1000380/P1079915" xmlDataType="decimal"/>
    </xmlCellPr>
  </singleXmlCell>
  <singleXmlCell id="1077" xr6:uid="{00000000-000C-0000-FFFF-FFFF0C040000}" r="L21" connectionId="0">
    <xmlCellPr id="1" xr6:uid="{00000000-0010-0000-0C04-000001000000}" uniqueName="P1079916">
      <xmlPr mapId="1" xpath="/TFI-IZD-POD/IPK-GFI-IZD-POD_1000380/P1079916" xmlDataType="decimal"/>
    </xmlCellPr>
  </singleXmlCell>
  <singleXmlCell id="1078" xr6:uid="{00000000-000C-0000-FFFF-FFFF0D040000}" r="M21" connectionId="0">
    <xmlCellPr id="1" xr6:uid="{00000000-0010-0000-0D04-000001000000}" uniqueName="P1079917">
      <xmlPr mapId="1" xpath="/TFI-IZD-POD/IPK-GFI-IZD-POD_1000380/P1079917" xmlDataType="decimal"/>
    </xmlCellPr>
  </singleXmlCell>
  <singleXmlCell id="1079" xr6:uid="{00000000-000C-0000-FFFF-FFFF0E040000}" r="N21" connectionId="0">
    <xmlCellPr id="1" xr6:uid="{00000000-0010-0000-0E04-000001000000}" uniqueName="P1079918">
      <xmlPr mapId="1" xpath="/TFI-IZD-POD/IPK-GFI-IZD-POD_1000380/P1079918" xmlDataType="decimal"/>
    </xmlCellPr>
  </singleXmlCell>
  <singleXmlCell id="1080" xr6:uid="{00000000-000C-0000-FFFF-FFFF0F040000}" r="O21" connectionId="0">
    <xmlCellPr id="1" xr6:uid="{00000000-0010-0000-0F04-000001000000}" uniqueName="P1079919">
      <xmlPr mapId="1" xpath="/TFI-IZD-POD/IPK-GFI-IZD-POD_1000380/P1079919" xmlDataType="decimal"/>
    </xmlCellPr>
  </singleXmlCell>
  <singleXmlCell id="1081" xr6:uid="{00000000-000C-0000-FFFF-FFFF10040000}" r="P21" connectionId="0">
    <xmlCellPr id="1" xr6:uid="{00000000-0010-0000-1004-000001000000}" uniqueName="P1081986">
      <xmlPr mapId="1" xpath="/TFI-IZD-POD/IPK-GFI-IZD-POD_1000380/P1081986" xmlDataType="decimal"/>
    </xmlCellPr>
  </singleXmlCell>
  <singleXmlCell id="1082" xr6:uid="{00000000-000C-0000-FFFF-FFFF11040000}" r="Q21" connectionId="0">
    <xmlCellPr id="1" xr6:uid="{00000000-0010-0000-1104-000001000000}" uniqueName="P1081988">
      <xmlPr mapId="1" xpath="/TFI-IZD-POD/IPK-GFI-IZD-POD_1000380/P1081988" xmlDataType="decimal"/>
    </xmlCellPr>
  </singleXmlCell>
  <singleXmlCell id="1083" xr6:uid="{00000000-000C-0000-FFFF-FFFF12040000}" r="R21" connectionId="0">
    <xmlCellPr id="1" xr6:uid="{00000000-0010-0000-1204-000001000000}" uniqueName="P1081990">
      <xmlPr mapId="1" xpath="/TFI-IZD-POD/IPK-GFI-IZD-POD_1000380/P1081990" xmlDataType="decimal"/>
    </xmlCellPr>
  </singleXmlCell>
  <singleXmlCell id="1084" xr6:uid="{00000000-000C-0000-FFFF-FFFF13040000}" r="S21" connectionId="0">
    <xmlCellPr id="1" xr6:uid="{00000000-0010-0000-1304-000001000000}" uniqueName="P1081993">
      <xmlPr mapId="1" xpath="/TFI-IZD-POD/IPK-GFI-IZD-POD_1000380/P1081993" xmlDataType="decimal"/>
    </xmlCellPr>
  </singleXmlCell>
  <singleXmlCell id="1085" xr6:uid="{00000000-000C-0000-FFFF-FFFF14040000}" r="T21" connectionId="0">
    <xmlCellPr id="1" xr6:uid="{00000000-0010-0000-1404-000001000000}" uniqueName="P1081995">
      <xmlPr mapId="1" xpath="/TFI-IZD-POD/IPK-GFI-IZD-POD_1000380/P1081995" xmlDataType="decimal"/>
    </xmlCellPr>
  </singleXmlCell>
  <singleXmlCell id="1086" xr6:uid="{00000000-000C-0000-FFFF-FFFF15040000}" r="U21" connectionId="0">
    <xmlCellPr id="1" xr6:uid="{00000000-0010-0000-1504-000001000000}" uniqueName="P1081997">
      <xmlPr mapId="1" xpath="/TFI-IZD-POD/IPK-GFI-IZD-POD_1000380/P1081997" xmlDataType="decimal"/>
    </xmlCellPr>
  </singleXmlCell>
  <singleXmlCell id="1087" xr6:uid="{00000000-000C-0000-FFFF-FFFF16040000}" r="V21" connectionId="0">
    <xmlCellPr id="1" xr6:uid="{00000000-0010-0000-1604-000001000000}" uniqueName="P1081999">
      <xmlPr mapId="1" xpath="/TFI-IZD-POD/IPK-GFI-IZD-POD_1000380/P1081999" xmlDataType="decimal"/>
    </xmlCellPr>
  </singleXmlCell>
  <singleXmlCell id="1088" xr6:uid="{00000000-000C-0000-FFFF-FFFF17040000}" r="W21" connectionId="0">
    <xmlCellPr id="1" xr6:uid="{00000000-0010-0000-1704-000001000000}" uniqueName="P1082001">
      <xmlPr mapId="1" xpath="/TFI-IZD-POD/IPK-GFI-IZD-POD_1000380/P1082001" xmlDataType="decimal"/>
    </xmlCellPr>
  </singleXmlCell>
  <singleXmlCell id="1089" xr6:uid="{00000000-000C-0000-FFFF-FFFF18040000}" r="H22" connectionId="0">
    <xmlCellPr id="1" xr6:uid="{00000000-0010-0000-1804-000001000000}" uniqueName="P1079920">
      <xmlPr mapId="1" xpath="/TFI-IZD-POD/IPK-GFI-IZD-POD_1000380/P1079920" xmlDataType="decimal"/>
    </xmlCellPr>
  </singleXmlCell>
  <singleXmlCell id="1090" xr6:uid="{00000000-000C-0000-FFFF-FFFF19040000}" r="I22" connectionId="0">
    <xmlCellPr id="1" xr6:uid="{00000000-0010-0000-1904-000001000000}" uniqueName="P1079921">
      <xmlPr mapId="1" xpath="/TFI-IZD-POD/IPK-GFI-IZD-POD_1000380/P1079921" xmlDataType="decimal"/>
    </xmlCellPr>
  </singleXmlCell>
  <singleXmlCell id="1091" xr6:uid="{00000000-000C-0000-FFFF-FFFF1A040000}" r="J22" connectionId="0">
    <xmlCellPr id="1" xr6:uid="{00000000-0010-0000-1A04-000001000000}" uniqueName="P1079922">
      <xmlPr mapId="1" xpath="/TFI-IZD-POD/IPK-GFI-IZD-POD_1000380/P1079922" xmlDataType="decimal"/>
    </xmlCellPr>
  </singleXmlCell>
  <singleXmlCell id="1092" xr6:uid="{00000000-000C-0000-FFFF-FFFF1B040000}" r="K22" connectionId="0">
    <xmlCellPr id="1" xr6:uid="{00000000-0010-0000-1B04-000001000000}" uniqueName="P1079923">
      <xmlPr mapId="1" xpath="/TFI-IZD-POD/IPK-GFI-IZD-POD_1000380/P1079923" xmlDataType="decimal"/>
    </xmlCellPr>
  </singleXmlCell>
  <singleXmlCell id="1093" xr6:uid="{00000000-000C-0000-FFFF-FFFF1C040000}" r="L22" connectionId="0">
    <xmlCellPr id="1" xr6:uid="{00000000-0010-0000-1C04-000001000000}" uniqueName="P1079924">
      <xmlPr mapId="1" xpath="/TFI-IZD-POD/IPK-GFI-IZD-POD_1000380/P1079924" xmlDataType="decimal"/>
    </xmlCellPr>
  </singleXmlCell>
  <singleXmlCell id="1094" xr6:uid="{00000000-000C-0000-FFFF-FFFF1D040000}" r="M22" connectionId="0">
    <xmlCellPr id="1" xr6:uid="{00000000-0010-0000-1D04-000001000000}" uniqueName="P1079925">
      <xmlPr mapId="1" xpath="/TFI-IZD-POD/IPK-GFI-IZD-POD_1000380/P1079925" xmlDataType="decimal"/>
    </xmlCellPr>
  </singleXmlCell>
  <singleXmlCell id="1095" xr6:uid="{00000000-000C-0000-FFFF-FFFF1E040000}" r="N22" connectionId="0">
    <xmlCellPr id="1" xr6:uid="{00000000-0010-0000-1E04-000001000000}" uniqueName="P1079926">
      <xmlPr mapId="1" xpath="/TFI-IZD-POD/IPK-GFI-IZD-POD_1000380/P1079926" xmlDataType="decimal"/>
    </xmlCellPr>
  </singleXmlCell>
  <singleXmlCell id="1096" xr6:uid="{00000000-000C-0000-FFFF-FFFF1F040000}" r="O22" connectionId="0">
    <xmlCellPr id="1" xr6:uid="{00000000-0010-0000-1F04-000001000000}" uniqueName="P1079927">
      <xmlPr mapId="1" xpath="/TFI-IZD-POD/IPK-GFI-IZD-POD_1000380/P1079927" xmlDataType="decimal"/>
    </xmlCellPr>
  </singleXmlCell>
  <singleXmlCell id="1097" xr6:uid="{00000000-000C-0000-FFFF-FFFF20040000}" r="P22" connectionId="0">
    <xmlCellPr id="1" xr6:uid="{00000000-0010-0000-2004-000001000000}" uniqueName="P1082003">
      <xmlPr mapId="1" xpath="/TFI-IZD-POD/IPK-GFI-IZD-POD_1000380/P1082003" xmlDataType="decimal"/>
    </xmlCellPr>
  </singleXmlCell>
  <singleXmlCell id="1098" xr6:uid="{00000000-000C-0000-FFFF-FFFF21040000}" r="Q22" connectionId="0">
    <xmlCellPr id="1" xr6:uid="{00000000-0010-0000-2104-000001000000}" uniqueName="P1082004">
      <xmlPr mapId="1" xpath="/TFI-IZD-POD/IPK-GFI-IZD-POD_1000380/P1082004" xmlDataType="decimal"/>
    </xmlCellPr>
  </singleXmlCell>
  <singleXmlCell id="1099" xr6:uid="{00000000-000C-0000-FFFF-FFFF22040000}" r="R22" connectionId="0">
    <xmlCellPr id="1" xr6:uid="{00000000-0010-0000-2204-000001000000}" uniqueName="P1082005">
      <xmlPr mapId="1" xpath="/TFI-IZD-POD/IPK-GFI-IZD-POD_1000380/P1082005" xmlDataType="decimal"/>
    </xmlCellPr>
  </singleXmlCell>
  <singleXmlCell id="1100" xr6:uid="{00000000-000C-0000-FFFF-FFFF23040000}" r="S22" connectionId="0">
    <xmlCellPr id="1" xr6:uid="{00000000-0010-0000-2304-000001000000}" uniqueName="P1082007">
      <xmlPr mapId="1" xpath="/TFI-IZD-POD/IPK-GFI-IZD-POD_1000380/P1082007" xmlDataType="decimal"/>
    </xmlCellPr>
  </singleXmlCell>
  <singleXmlCell id="1101" xr6:uid="{00000000-000C-0000-FFFF-FFFF24040000}" r="T22" connectionId="0">
    <xmlCellPr id="1" xr6:uid="{00000000-0010-0000-2404-000001000000}" uniqueName="P1082008">
      <xmlPr mapId="1" xpath="/TFI-IZD-POD/IPK-GFI-IZD-POD_1000380/P1082008" xmlDataType="decimal"/>
    </xmlCellPr>
  </singleXmlCell>
  <singleXmlCell id="1102" xr6:uid="{00000000-000C-0000-FFFF-FFFF25040000}" r="U22" connectionId="0">
    <xmlCellPr id="1" xr6:uid="{00000000-0010-0000-2504-000001000000}" uniqueName="P1082010">
      <xmlPr mapId="1" xpath="/TFI-IZD-POD/IPK-GFI-IZD-POD_1000380/P1082010" xmlDataType="decimal"/>
    </xmlCellPr>
  </singleXmlCell>
  <singleXmlCell id="1103" xr6:uid="{00000000-000C-0000-FFFF-FFFF26040000}" r="V22" connectionId="0">
    <xmlCellPr id="1" xr6:uid="{00000000-0010-0000-2604-000001000000}" uniqueName="P1082011">
      <xmlPr mapId="1" xpath="/TFI-IZD-POD/IPK-GFI-IZD-POD_1000380/P1082011" xmlDataType="decimal"/>
    </xmlCellPr>
  </singleXmlCell>
  <singleXmlCell id="1104" xr6:uid="{00000000-000C-0000-FFFF-FFFF27040000}" r="W22" connectionId="0">
    <xmlCellPr id="1" xr6:uid="{00000000-0010-0000-2704-000001000000}" uniqueName="P1082013">
      <xmlPr mapId="1" xpath="/TFI-IZD-POD/IPK-GFI-IZD-POD_1000380/P1082013" xmlDataType="decimal"/>
    </xmlCellPr>
  </singleXmlCell>
  <singleXmlCell id="1105" xr6:uid="{00000000-000C-0000-FFFF-FFFF28040000}" r="H23" connectionId="0">
    <xmlCellPr id="1" xr6:uid="{00000000-0010-0000-2804-000001000000}" uniqueName="P1079928">
      <xmlPr mapId="1" xpath="/TFI-IZD-POD/IPK-GFI-IZD-POD_1000380/P1079928" xmlDataType="decimal"/>
    </xmlCellPr>
  </singleXmlCell>
  <singleXmlCell id="1106" xr6:uid="{00000000-000C-0000-FFFF-FFFF29040000}" r="I23" connectionId="0">
    <xmlCellPr id="1" xr6:uid="{00000000-0010-0000-2904-000001000000}" uniqueName="P1079929">
      <xmlPr mapId="1" xpath="/TFI-IZD-POD/IPK-GFI-IZD-POD_1000380/P1079929" xmlDataType="decimal"/>
    </xmlCellPr>
  </singleXmlCell>
  <singleXmlCell id="1107" xr6:uid="{00000000-000C-0000-FFFF-FFFF2A040000}" r="J23" connectionId="0">
    <xmlCellPr id="1" xr6:uid="{00000000-0010-0000-2A04-000001000000}" uniqueName="P1079930">
      <xmlPr mapId="1" xpath="/TFI-IZD-POD/IPK-GFI-IZD-POD_1000380/P1079930" xmlDataType="decimal"/>
    </xmlCellPr>
  </singleXmlCell>
  <singleXmlCell id="1108" xr6:uid="{00000000-000C-0000-FFFF-FFFF2B040000}" r="K23" connectionId="0">
    <xmlCellPr id="1" xr6:uid="{00000000-0010-0000-2B04-000001000000}" uniqueName="P1079931">
      <xmlPr mapId="1" xpath="/TFI-IZD-POD/IPK-GFI-IZD-POD_1000380/P1079931" xmlDataType="decimal"/>
    </xmlCellPr>
  </singleXmlCell>
  <singleXmlCell id="1109" xr6:uid="{00000000-000C-0000-FFFF-FFFF2C040000}" r="L23" connectionId="0">
    <xmlCellPr id="1" xr6:uid="{00000000-0010-0000-2C04-000001000000}" uniqueName="P1079932">
      <xmlPr mapId="1" xpath="/TFI-IZD-POD/IPK-GFI-IZD-POD_1000380/P1079932" xmlDataType="decimal"/>
    </xmlCellPr>
  </singleXmlCell>
  <singleXmlCell id="1110" xr6:uid="{00000000-000C-0000-FFFF-FFFF2D040000}" r="M23" connectionId="0">
    <xmlCellPr id="1" xr6:uid="{00000000-0010-0000-2D04-000001000000}" uniqueName="P1079933">
      <xmlPr mapId="1" xpath="/TFI-IZD-POD/IPK-GFI-IZD-POD_1000380/P1079933" xmlDataType="decimal"/>
    </xmlCellPr>
  </singleXmlCell>
  <singleXmlCell id="1111" xr6:uid="{00000000-000C-0000-FFFF-FFFF2E040000}" r="N23" connectionId="0">
    <xmlCellPr id="1" xr6:uid="{00000000-0010-0000-2E04-000001000000}" uniqueName="P1079934">
      <xmlPr mapId="1" xpath="/TFI-IZD-POD/IPK-GFI-IZD-POD_1000380/P1079934" xmlDataType="decimal"/>
    </xmlCellPr>
  </singleXmlCell>
  <singleXmlCell id="1112" xr6:uid="{00000000-000C-0000-FFFF-FFFF2F040000}" r="O23" connectionId="0">
    <xmlCellPr id="1" xr6:uid="{00000000-0010-0000-2F04-000001000000}" uniqueName="P1079935">
      <xmlPr mapId="1" xpath="/TFI-IZD-POD/IPK-GFI-IZD-POD_1000380/P1079935" xmlDataType="decimal"/>
    </xmlCellPr>
  </singleXmlCell>
  <singleXmlCell id="1113" xr6:uid="{00000000-000C-0000-FFFF-FFFF30040000}" r="P23" connectionId="0">
    <xmlCellPr id="1" xr6:uid="{00000000-0010-0000-3004-000001000000}" uniqueName="P1082014">
      <xmlPr mapId="1" xpath="/TFI-IZD-POD/IPK-GFI-IZD-POD_1000380/P1082014" xmlDataType="decimal"/>
    </xmlCellPr>
  </singleXmlCell>
  <singleXmlCell id="1114" xr6:uid="{00000000-000C-0000-FFFF-FFFF31040000}" r="Q23" connectionId="0">
    <xmlCellPr id="1" xr6:uid="{00000000-0010-0000-3104-000001000000}" uniqueName="P1082016">
      <xmlPr mapId="1" xpath="/TFI-IZD-POD/IPK-GFI-IZD-POD_1000380/P1082016" xmlDataType="decimal"/>
    </xmlCellPr>
  </singleXmlCell>
  <singleXmlCell id="1115" xr6:uid="{00000000-000C-0000-FFFF-FFFF32040000}" r="R23" connectionId="0">
    <xmlCellPr id="1" xr6:uid="{00000000-0010-0000-3204-000001000000}" uniqueName="P1082018">
      <xmlPr mapId="1" xpath="/TFI-IZD-POD/IPK-GFI-IZD-POD_1000380/P1082018" xmlDataType="decimal"/>
    </xmlCellPr>
  </singleXmlCell>
  <singleXmlCell id="1116" xr6:uid="{00000000-000C-0000-FFFF-FFFF33040000}" r="S23" connectionId="0">
    <xmlCellPr id="1" xr6:uid="{00000000-0010-0000-3304-000001000000}" uniqueName="P1082019">
      <xmlPr mapId="1" xpath="/TFI-IZD-POD/IPK-GFI-IZD-POD_1000380/P1082019" xmlDataType="decimal"/>
    </xmlCellPr>
  </singleXmlCell>
  <singleXmlCell id="1117" xr6:uid="{00000000-000C-0000-FFFF-FFFF34040000}" r="T23" connectionId="0">
    <xmlCellPr id="1" xr6:uid="{00000000-0010-0000-3404-000001000000}" uniqueName="P1082029">
      <xmlPr mapId="1" xpath="/TFI-IZD-POD/IPK-GFI-IZD-POD_1000380/P1082029" xmlDataType="decimal"/>
    </xmlCellPr>
  </singleXmlCell>
  <singleXmlCell id="1118" xr6:uid="{00000000-000C-0000-FFFF-FFFF35040000}" r="U23" connectionId="0">
    <xmlCellPr id="1" xr6:uid="{00000000-0010-0000-3504-000001000000}" uniqueName="P1082032">
      <xmlPr mapId="1" xpath="/TFI-IZD-POD/IPK-GFI-IZD-POD_1000380/P1082032" xmlDataType="decimal"/>
    </xmlCellPr>
  </singleXmlCell>
  <singleXmlCell id="1119" xr6:uid="{00000000-000C-0000-FFFF-FFFF36040000}" r="V23" connectionId="0">
    <xmlCellPr id="1" xr6:uid="{00000000-0010-0000-3604-000001000000}" uniqueName="P1082034">
      <xmlPr mapId="1" xpath="/TFI-IZD-POD/IPK-GFI-IZD-POD_1000380/P1082034" xmlDataType="decimal"/>
    </xmlCellPr>
  </singleXmlCell>
  <singleXmlCell id="1120" xr6:uid="{00000000-000C-0000-FFFF-FFFF37040000}" r="W23" connectionId="0">
    <xmlCellPr id="1" xr6:uid="{00000000-0010-0000-3704-000001000000}" uniqueName="P1082035">
      <xmlPr mapId="1" xpath="/TFI-IZD-POD/IPK-GFI-IZD-POD_1000380/P1082035" xmlDataType="decimal"/>
    </xmlCellPr>
  </singleXmlCell>
  <singleXmlCell id="1121" xr6:uid="{00000000-000C-0000-FFFF-FFFF38040000}" r="H24" connectionId="0">
    <xmlCellPr id="1" xr6:uid="{00000000-0010-0000-3804-000001000000}" uniqueName="P1079936">
      <xmlPr mapId="1" xpath="/TFI-IZD-POD/IPK-GFI-IZD-POD_1000380/P1079936" xmlDataType="decimal"/>
    </xmlCellPr>
  </singleXmlCell>
  <singleXmlCell id="1122" xr6:uid="{00000000-000C-0000-FFFF-FFFF39040000}" r="I24" connectionId="0">
    <xmlCellPr id="1" xr6:uid="{00000000-0010-0000-3904-000001000000}" uniqueName="P1079937">
      <xmlPr mapId="1" xpath="/TFI-IZD-POD/IPK-GFI-IZD-POD_1000380/P1079937" xmlDataType="decimal"/>
    </xmlCellPr>
  </singleXmlCell>
  <singleXmlCell id="1123" xr6:uid="{00000000-000C-0000-FFFF-FFFF3A040000}" r="J24" connectionId="0">
    <xmlCellPr id="1" xr6:uid="{00000000-0010-0000-3A04-000001000000}" uniqueName="P1079938">
      <xmlPr mapId="1" xpath="/TFI-IZD-POD/IPK-GFI-IZD-POD_1000380/P1079938" xmlDataType="decimal"/>
    </xmlCellPr>
  </singleXmlCell>
  <singleXmlCell id="1124" xr6:uid="{00000000-000C-0000-FFFF-FFFF3B040000}" r="K24" connectionId="0">
    <xmlCellPr id="1" xr6:uid="{00000000-0010-0000-3B04-000001000000}" uniqueName="P1079939">
      <xmlPr mapId="1" xpath="/TFI-IZD-POD/IPK-GFI-IZD-POD_1000380/P1079939" xmlDataType="decimal"/>
    </xmlCellPr>
  </singleXmlCell>
  <singleXmlCell id="1125" xr6:uid="{00000000-000C-0000-FFFF-FFFF3C040000}" r="L24" connectionId="0">
    <xmlCellPr id="1" xr6:uid="{00000000-0010-0000-3C04-000001000000}" uniqueName="P1079940">
      <xmlPr mapId="1" xpath="/TFI-IZD-POD/IPK-GFI-IZD-POD_1000380/P1079940" xmlDataType="decimal"/>
    </xmlCellPr>
  </singleXmlCell>
  <singleXmlCell id="1126" xr6:uid="{00000000-000C-0000-FFFF-FFFF3D040000}" r="M24" connectionId="0">
    <xmlCellPr id="1" xr6:uid="{00000000-0010-0000-3D04-000001000000}" uniqueName="P1079941">
      <xmlPr mapId="1" xpath="/TFI-IZD-POD/IPK-GFI-IZD-POD_1000380/P1079941" xmlDataType="decimal"/>
    </xmlCellPr>
  </singleXmlCell>
  <singleXmlCell id="1127" xr6:uid="{00000000-000C-0000-FFFF-FFFF3E040000}" r="N24" connectionId="0">
    <xmlCellPr id="1" xr6:uid="{00000000-0010-0000-3E04-000001000000}" uniqueName="P1079942">
      <xmlPr mapId="1" xpath="/TFI-IZD-POD/IPK-GFI-IZD-POD_1000380/P1079942" xmlDataType="decimal"/>
    </xmlCellPr>
  </singleXmlCell>
  <singleXmlCell id="1128" xr6:uid="{00000000-000C-0000-FFFF-FFFF3F040000}" r="O24" connectionId="0">
    <xmlCellPr id="1" xr6:uid="{00000000-0010-0000-3F04-000001000000}" uniqueName="P1079943">
      <xmlPr mapId="1" xpath="/TFI-IZD-POD/IPK-GFI-IZD-POD_1000380/P1079943" xmlDataType="decimal"/>
    </xmlCellPr>
  </singleXmlCell>
  <singleXmlCell id="1129" xr6:uid="{00000000-000C-0000-FFFF-FFFF40040000}" r="P24" connectionId="0">
    <xmlCellPr id="1" xr6:uid="{00000000-0010-0000-4004-000001000000}" uniqueName="P1082038">
      <xmlPr mapId="1" xpath="/TFI-IZD-POD/IPK-GFI-IZD-POD_1000380/P1082038" xmlDataType="decimal"/>
    </xmlCellPr>
  </singleXmlCell>
  <singleXmlCell id="1130" xr6:uid="{00000000-000C-0000-FFFF-FFFF41040000}" r="Q24" connectionId="0">
    <xmlCellPr id="1" xr6:uid="{00000000-0010-0000-4104-000001000000}" uniqueName="P1082045">
      <xmlPr mapId="1" xpath="/TFI-IZD-POD/IPK-GFI-IZD-POD_1000380/P1082045" xmlDataType="decimal"/>
    </xmlCellPr>
  </singleXmlCell>
  <singleXmlCell id="1131" xr6:uid="{00000000-000C-0000-FFFF-FFFF42040000}" r="R24" connectionId="0">
    <xmlCellPr id="1" xr6:uid="{00000000-0010-0000-4204-000001000000}" uniqueName="P1082047">
      <xmlPr mapId="1" xpath="/TFI-IZD-POD/IPK-GFI-IZD-POD_1000380/P1082047" xmlDataType="decimal"/>
    </xmlCellPr>
  </singleXmlCell>
  <singleXmlCell id="1132" xr6:uid="{00000000-000C-0000-FFFF-FFFF43040000}" r="S24" connectionId="0">
    <xmlCellPr id="1" xr6:uid="{00000000-0010-0000-4304-000001000000}" uniqueName="P1082048">
      <xmlPr mapId="1" xpath="/TFI-IZD-POD/IPK-GFI-IZD-POD_1000380/P1082048" xmlDataType="decimal"/>
    </xmlCellPr>
  </singleXmlCell>
  <singleXmlCell id="1133" xr6:uid="{00000000-000C-0000-FFFF-FFFF44040000}" r="T24" connectionId="0">
    <xmlCellPr id="1" xr6:uid="{00000000-0010-0000-4404-000001000000}" uniqueName="P1082075">
      <xmlPr mapId="1" xpath="/TFI-IZD-POD/IPK-GFI-IZD-POD_1000380/P1082075" xmlDataType="decimal"/>
    </xmlCellPr>
  </singleXmlCell>
  <singleXmlCell id="1134" xr6:uid="{00000000-000C-0000-FFFF-FFFF45040000}" r="U24" connectionId="0">
    <xmlCellPr id="1" xr6:uid="{00000000-0010-0000-4504-000001000000}" uniqueName="P1082077">
      <xmlPr mapId="1" xpath="/TFI-IZD-POD/IPK-GFI-IZD-POD_1000380/P1082077" xmlDataType="decimal"/>
    </xmlCellPr>
  </singleXmlCell>
  <singleXmlCell id="1135" xr6:uid="{00000000-000C-0000-FFFF-FFFF46040000}" r="V24" connectionId="0">
    <xmlCellPr id="1" xr6:uid="{00000000-0010-0000-4604-000001000000}" uniqueName="P1082092">
      <xmlPr mapId="1" xpath="/TFI-IZD-POD/IPK-GFI-IZD-POD_1000380/P1082092" xmlDataType="decimal"/>
    </xmlCellPr>
  </singleXmlCell>
  <singleXmlCell id="1136" xr6:uid="{00000000-000C-0000-FFFF-FFFF47040000}" r="W24" connectionId="0">
    <xmlCellPr id="1" xr6:uid="{00000000-0010-0000-4704-000001000000}" uniqueName="P1082094">
      <xmlPr mapId="1" xpath="/TFI-IZD-POD/IPK-GFI-IZD-POD_1000380/P1082094" xmlDataType="decimal"/>
    </xmlCellPr>
  </singleXmlCell>
  <singleXmlCell id="1137" xr6:uid="{00000000-000C-0000-FFFF-FFFF48040000}" r="H25" connectionId="0">
    <xmlCellPr id="1" xr6:uid="{00000000-0010-0000-4804-000001000000}" uniqueName="P1079944">
      <xmlPr mapId="1" xpath="/TFI-IZD-POD/IPK-GFI-IZD-POD_1000380/P1079944" xmlDataType="decimal"/>
    </xmlCellPr>
  </singleXmlCell>
  <singleXmlCell id="1138" xr6:uid="{00000000-000C-0000-FFFF-FFFF49040000}" r="I25" connectionId="0">
    <xmlCellPr id="1" xr6:uid="{00000000-0010-0000-4904-000001000000}" uniqueName="P1079945">
      <xmlPr mapId="1" xpath="/TFI-IZD-POD/IPK-GFI-IZD-POD_1000380/P1079945" xmlDataType="decimal"/>
    </xmlCellPr>
  </singleXmlCell>
  <singleXmlCell id="1139" xr6:uid="{00000000-000C-0000-FFFF-FFFF4A040000}" r="J25" connectionId="0">
    <xmlCellPr id="1" xr6:uid="{00000000-0010-0000-4A04-000001000000}" uniqueName="P1079946">
      <xmlPr mapId="1" xpath="/TFI-IZD-POD/IPK-GFI-IZD-POD_1000380/P1079946" xmlDataType="decimal"/>
    </xmlCellPr>
  </singleXmlCell>
  <singleXmlCell id="1140" xr6:uid="{00000000-000C-0000-FFFF-FFFF4B040000}" r="K25" connectionId="0">
    <xmlCellPr id="1" xr6:uid="{00000000-0010-0000-4B04-000001000000}" uniqueName="P1079947">
      <xmlPr mapId="1" xpath="/TFI-IZD-POD/IPK-GFI-IZD-POD_1000380/P1079947" xmlDataType="decimal"/>
    </xmlCellPr>
  </singleXmlCell>
  <singleXmlCell id="1141" xr6:uid="{00000000-000C-0000-FFFF-FFFF4C040000}" r="L25" connectionId="0">
    <xmlCellPr id="1" xr6:uid="{00000000-0010-0000-4C04-000001000000}" uniqueName="P1079948">
      <xmlPr mapId="1" xpath="/TFI-IZD-POD/IPK-GFI-IZD-POD_1000380/P1079948" xmlDataType="decimal"/>
    </xmlCellPr>
  </singleXmlCell>
  <singleXmlCell id="1142" xr6:uid="{00000000-000C-0000-FFFF-FFFF4D040000}" r="M25" connectionId="0">
    <xmlCellPr id="1" xr6:uid="{00000000-0010-0000-4D04-000001000000}" uniqueName="P1079949">
      <xmlPr mapId="1" xpath="/TFI-IZD-POD/IPK-GFI-IZD-POD_1000380/P1079949" xmlDataType="decimal"/>
    </xmlCellPr>
  </singleXmlCell>
  <singleXmlCell id="1143" xr6:uid="{00000000-000C-0000-FFFF-FFFF4E040000}" r="N25" connectionId="0">
    <xmlCellPr id="1" xr6:uid="{00000000-0010-0000-4E04-000001000000}" uniqueName="P1079950">
      <xmlPr mapId="1" xpath="/TFI-IZD-POD/IPK-GFI-IZD-POD_1000380/P1079950" xmlDataType="decimal"/>
    </xmlCellPr>
  </singleXmlCell>
  <singleXmlCell id="1144" xr6:uid="{00000000-000C-0000-FFFF-FFFF4F040000}" r="O25" connectionId="0">
    <xmlCellPr id="1" xr6:uid="{00000000-0010-0000-4F04-000001000000}" uniqueName="P1079951">
      <xmlPr mapId="1" xpath="/TFI-IZD-POD/IPK-GFI-IZD-POD_1000380/P1079951" xmlDataType="decimal"/>
    </xmlCellPr>
  </singleXmlCell>
  <singleXmlCell id="1145" xr6:uid="{00000000-000C-0000-FFFF-FFFF50040000}" r="P25" connectionId="0">
    <xmlCellPr id="1" xr6:uid="{00000000-0010-0000-5004-000001000000}" uniqueName="P1082096">
      <xmlPr mapId="1" xpath="/TFI-IZD-POD/IPK-GFI-IZD-POD_1000380/P1082096" xmlDataType="decimal"/>
    </xmlCellPr>
  </singleXmlCell>
  <singleXmlCell id="1146" xr6:uid="{00000000-000C-0000-FFFF-FFFF51040000}" r="Q25" connectionId="0">
    <xmlCellPr id="1" xr6:uid="{00000000-0010-0000-5104-000001000000}" uniqueName="P1082098">
      <xmlPr mapId="1" xpath="/TFI-IZD-POD/IPK-GFI-IZD-POD_1000380/P1082098" xmlDataType="decimal"/>
    </xmlCellPr>
  </singleXmlCell>
  <singleXmlCell id="1147" xr6:uid="{00000000-000C-0000-FFFF-FFFF52040000}" r="R25" connectionId="0">
    <xmlCellPr id="1" xr6:uid="{00000000-0010-0000-5204-000001000000}" uniqueName="P1082100">
      <xmlPr mapId="1" xpath="/TFI-IZD-POD/IPK-GFI-IZD-POD_1000380/P1082100" xmlDataType="decimal"/>
    </xmlCellPr>
  </singleXmlCell>
  <singleXmlCell id="1148" xr6:uid="{00000000-000C-0000-FFFF-FFFF53040000}" r="S25" connectionId="0">
    <xmlCellPr id="1" xr6:uid="{00000000-0010-0000-5304-000001000000}" uniqueName="P1082102">
      <xmlPr mapId="1" xpath="/TFI-IZD-POD/IPK-GFI-IZD-POD_1000380/P1082102" xmlDataType="decimal"/>
    </xmlCellPr>
  </singleXmlCell>
  <singleXmlCell id="1149" xr6:uid="{00000000-000C-0000-FFFF-FFFF54040000}" r="T25" connectionId="0">
    <xmlCellPr id="1" xr6:uid="{00000000-0010-0000-5404-000001000000}" uniqueName="P1082104">
      <xmlPr mapId="1" xpath="/TFI-IZD-POD/IPK-GFI-IZD-POD_1000380/P1082104" xmlDataType="decimal"/>
    </xmlCellPr>
  </singleXmlCell>
  <singleXmlCell id="1150" xr6:uid="{00000000-000C-0000-FFFF-FFFF55040000}" r="U25" connectionId="0">
    <xmlCellPr id="1" xr6:uid="{00000000-0010-0000-5504-000001000000}" uniqueName="P1082105">
      <xmlPr mapId="1" xpath="/TFI-IZD-POD/IPK-GFI-IZD-POD_1000380/P1082105" xmlDataType="decimal"/>
    </xmlCellPr>
  </singleXmlCell>
  <singleXmlCell id="1151" xr6:uid="{00000000-000C-0000-FFFF-FFFF56040000}" r="V25" connectionId="0">
    <xmlCellPr id="1" xr6:uid="{00000000-0010-0000-5604-000001000000}" uniqueName="P1082106">
      <xmlPr mapId="1" xpath="/TFI-IZD-POD/IPK-GFI-IZD-POD_1000380/P1082106" xmlDataType="decimal"/>
    </xmlCellPr>
  </singleXmlCell>
  <singleXmlCell id="1152" xr6:uid="{00000000-000C-0000-FFFF-FFFF57040000}" r="W25" connectionId="0">
    <xmlCellPr id="1" xr6:uid="{00000000-0010-0000-5704-000001000000}" uniqueName="P1082108">
      <xmlPr mapId="1" xpath="/TFI-IZD-POD/IPK-GFI-IZD-POD_1000380/P1082108" xmlDataType="decimal"/>
    </xmlCellPr>
  </singleXmlCell>
  <singleXmlCell id="1153" xr6:uid="{00000000-000C-0000-FFFF-FFFF58040000}" r="H26" connectionId="0">
    <xmlCellPr id="1" xr6:uid="{00000000-0010-0000-5804-000001000000}" uniqueName="P1079952">
      <xmlPr mapId="1" xpath="/TFI-IZD-POD/IPK-GFI-IZD-POD_1000380/P1079952" xmlDataType="decimal"/>
    </xmlCellPr>
  </singleXmlCell>
  <singleXmlCell id="1154" xr6:uid="{00000000-000C-0000-FFFF-FFFF59040000}" r="I26" connectionId="0">
    <xmlCellPr id="1" xr6:uid="{00000000-0010-0000-5904-000001000000}" uniqueName="P1079953">
      <xmlPr mapId="1" xpath="/TFI-IZD-POD/IPK-GFI-IZD-POD_1000380/P1079953" xmlDataType="decimal"/>
    </xmlCellPr>
  </singleXmlCell>
  <singleXmlCell id="1155" xr6:uid="{00000000-000C-0000-FFFF-FFFF5A040000}" r="J26" connectionId="0">
    <xmlCellPr id="1" xr6:uid="{00000000-0010-0000-5A04-000001000000}" uniqueName="P1079954">
      <xmlPr mapId="1" xpath="/TFI-IZD-POD/IPK-GFI-IZD-POD_1000380/P1079954" xmlDataType="decimal"/>
    </xmlCellPr>
  </singleXmlCell>
  <singleXmlCell id="1156" xr6:uid="{00000000-000C-0000-FFFF-FFFF5B040000}" r="K26" connectionId="0">
    <xmlCellPr id="1" xr6:uid="{00000000-0010-0000-5B04-000001000000}" uniqueName="P1079955">
      <xmlPr mapId="1" xpath="/TFI-IZD-POD/IPK-GFI-IZD-POD_1000380/P1079955" xmlDataType="decimal"/>
    </xmlCellPr>
  </singleXmlCell>
  <singleXmlCell id="1157" xr6:uid="{00000000-000C-0000-FFFF-FFFF5C040000}" r="L26" connectionId="0">
    <xmlCellPr id="1" xr6:uid="{00000000-0010-0000-5C04-000001000000}" uniqueName="P1079956">
      <xmlPr mapId="1" xpath="/TFI-IZD-POD/IPK-GFI-IZD-POD_1000380/P1079956" xmlDataType="decimal"/>
    </xmlCellPr>
  </singleXmlCell>
  <singleXmlCell id="1158" xr6:uid="{00000000-000C-0000-FFFF-FFFF5D040000}" r="M26" connectionId="0">
    <xmlCellPr id="1" xr6:uid="{00000000-0010-0000-5D04-000001000000}" uniqueName="P1079957">
      <xmlPr mapId="1" xpath="/TFI-IZD-POD/IPK-GFI-IZD-POD_1000380/P1079957" xmlDataType="decimal"/>
    </xmlCellPr>
  </singleXmlCell>
  <singleXmlCell id="1159" xr6:uid="{00000000-000C-0000-FFFF-FFFF5E040000}" r="N26" connectionId="0">
    <xmlCellPr id="1" xr6:uid="{00000000-0010-0000-5E04-000001000000}" uniqueName="P1079958">
      <xmlPr mapId="1" xpath="/TFI-IZD-POD/IPK-GFI-IZD-POD_1000380/P1079958" xmlDataType="decimal"/>
    </xmlCellPr>
  </singleXmlCell>
  <singleXmlCell id="1160" xr6:uid="{00000000-000C-0000-FFFF-FFFF5F040000}" r="O26" connectionId="0">
    <xmlCellPr id="1" xr6:uid="{00000000-0010-0000-5F04-000001000000}" uniqueName="P1079959">
      <xmlPr mapId="1" xpath="/TFI-IZD-POD/IPK-GFI-IZD-POD_1000380/P1079959" xmlDataType="decimal"/>
    </xmlCellPr>
  </singleXmlCell>
  <singleXmlCell id="1161" xr6:uid="{00000000-000C-0000-FFFF-FFFF60040000}" r="P26" connectionId="0">
    <xmlCellPr id="1" xr6:uid="{00000000-0010-0000-6004-000001000000}" uniqueName="P1082110">
      <xmlPr mapId="1" xpath="/TFI-IZD-POD/IPK-GFI-IZD-POD_1000380/P1082110" xmlDataType="decimal"/>
    </xmlCellPr>
  </singleXmlCell>
  <singleXmlCell id="1162" xr6:uid="{00000000-000C-0000-FFFF-FFFF61040000}" r="Q26" connectionId="0">
    <xmlCellPr id="1" xr6:uid="{00000000-0010-0000-6104-000001000000}" uniqueName="P1082112">
      <xmlPr mapId="1" xpath="/TFI-IZD-POD/IPK-GFI-IZD-POD_1000380/P1082112" xmlDataType="decimal"/>
    </xmlCellPr>
  </singleXmlCell>
  <singleXmlCell id="1163" xr6:uid="{00000000-000C-0000-FFFF-FFFF62040000}" r="R26" connectionId="0">
    <xmlCellPr id="1" xr6:uid="{00000000-0010-0000-6204-000001000000}" uniqueName="P1082115">
      <xmlPr mapId="1" xpath="/TFI-IZD-POD/IPK-GFI-IZD-POD_1000380/P1082115" xmlDataType="decimal"/>
    </xmlCellPr>
  </singleXmlCell>
  <singleXmlCell id="1164" xr6:uid="{00000000-000C-0000-FFFF-FFFF63040000}" r="S26" connectionId="0">
    <xmlCellPr id="1" xr6:uid="{00000000-0010-0000-6304-000001000000}" uniqueName="P1082118">
      <xmlPr mapId="1" xpath="/TFI-IZD-POD/IPK-GFI-IZD-POD_1000380/P1082118" xmlDataType="decimal"/>
    </xmlCellPr>
  </singleXmlCell>
  <singleXmlCell id="1165" xr6:uid="{00000000-000C-0000-FFFF-FFFF64040000}" r="T26" connectionId="0">
    <xmlCellPr id="1" xr6:uid="{00000000-0010-0000-6404-000001000000}" uniqueName="P1082121">
      <xmlPr mapId="1" xpath="/TFI-IZD-POD/IPK-GFI-IZD-POD_1000380/P1082121" xmlDataType="decimal"/>
    </xmlCellPr>
  </singleXmlCell>
  <singleXmlCell id="1166" xr6:uid="{00000000-000C-0000-FFFF-FFFF65040000}" r="U26" connectionId="0">
    <xmlCellPr id="1" xr6:uid="{00000000-0010-0000-6504-000001000000}" uniqueName="P1082125">
      <xmlPr mapId="1" xpath="/TFI-IZD-POD/IPK-GFI-IZD-POD_1000380/P1082125" xmlDataType="decimal"/>
    </xmlCellPr>
  </singleXmlCell>
  <singleXmlCell id="1167" xr6:uid="{00000000-000C-0000-FFFF-FFFF66040000}" r="V26" connectionId="0">
    <xmlCellPr id="1" xr6:uid="{00000000-0010-0000-6604-000001000000}" uniqueName="P1082133">
      <xmlPr mapId="1" xpath="/TFI-IZD-POD/IPK-GFI-IZD-POD_1000380/P1082133" xmlDataType="decimal"/>
    </xmlCellPr>
  </singleXmlCell>
  <singleXmlCell id="1168" xr6:uid="{00000000-000C-0000-FFFF-FFFF67040000}" r="W26" connectionId="0">
    <xmlCellPr id="1" xr6:uid="{00000000-0010-0000-6704-000001000000}" uniqueName="P1082135">
      <xmlPr mapId="1" xpath="/TFI-IZD-POD/IPK-GFI-IZD-POD_1000380/P1082135" xmlDataType="decimal"/>
    </xmlCellPr>
  </singleXmlCell>
  <singleXmlCell id="1169" xr6:uid="{00000000-000C-0000-FFFF-FFFF68040000}" r="H27" connectionId="0">
    <xmlCellPr id="1" xr6:uid="{00000000-0010-0000-6804-000001000000}" uniqueName="P1079960">
      <xmlPr mapId="1" xpath="/TFI-IZD-POD/IPK-GFI-IZD-POD_1000380/P1079960" xmlDataType="decimal"/>
    </xmlCellPr>
  </singleXmlCell>
  <singleXmlCell id="1170" xr6:uid="{00000000-000C-0000-FFFF-FFFF69040000}" r="I27" connectionId="0">
    <xmlCellPr id="1" xr6:uid="{00000000-0010-0000-6904-000001000000}" uniqueName="P1079961">
      <xmlPr mapId="1" xpath="/TFI-IZD-POD/IPK-GFI-IZD-POD_1000380/P1079961" xmlDataType="decimal"/>
    </xmlCellPr>
  </singleXmlCell>
  <singleXmlCell id="1171" xr6:uid="{00000000-000C-0000-FFFF-FFFF6A040000}" r="J27" connectionId="0">
    <xmlCellPr id="1" xr6:uid="{00000000-0010-0000-6A04-000001000000}" uniqueName="P1079962">
      <xmlPr mapId="1" xpath="/TFI-IZD-POD/IPK-GFI-IZD-POD_1000380/P1079962" xmlDataType="decimal"/>
    </xmlCellPr>
  </singleXmlCell>
  <singleXmlCell id="1172" xr6:uid="{00000000-000C-0000-FFFF-FFFF6B040000}" r="K27" connectionId="0">
    <xmlCellPr id="1" xr6:uid="{00000000-0010-0000-6B04-000001000000}" uniqueName="P1079963">
      <xmlPr mapId="1" xpath="/TFI-IZD-POD/IPK-GFI-IZD-POD_1000380/P1079963" xmlDataType="decimal"/>
    </xmlCellPr>
  </singleXmlCell>
  <singleXmlCell id="1173" xr6:uid="{00000000-000C-0000-FFFF-FFFF6C040000}" r="L27" connectionId="0">
    <xmlCellPr id="1" xr6:uid="{00000000-0010-0000-6C04-000001000000}" uniqueName="P1079964">
      <xmlPr mapId="1" xpath="/TFI-IZD-POD/IPK-GFI-IZD-POD_1000380/P1079964" xmlDataType="decimal"/>
    </xmlCellPr>
  </singleXmlCell>
  <singleXmlCell id="1174" xr6:uid="{00000000-000C-0000-FFFF-FFFF6D040000}" r="M27" connectionId="0">
    <xmlCellPr id="1" xr6:uid="{00000000-0010-0000-6D04-000001000000}" uniqueName="P1079965">
      <xmlPr mapId="1" xpath="/TFI-IZD-POD/IPK-GFI-IZD-POD_1000380/P1079965" xmlDataType="decimal"/>
    </xmlCellPr>
  </singleXmlCell>
  <singleXmlCell id="1175" xr6:uid="{00000000-000C-0000-FFFF-FFFF6E040000}" r="N27" connectionId="0">
    <xmlCellPr id="1" xr6:uid="{00000000-0010-0000-6E04-000001000000}" uniqueName="P1079966">
      <xmlPr mapId="1" xpath="/TFI-IZD-POD/IPK-GFI-IZD-POD_1000380/P1079966" xmlDataType="decimal"/>
    </xmlCellPr>
  </singleXmlCell>
  <singleXmlCell id="1176" xr6:uid="{00000000-000C-0000-FFFF-FFFF6F040000}" r="O27" connectionId="0">
    <xmlCellPr id="1" xr6:uid="{00000000-0010-0000-6F04-000001000000}" uniqueName="P1079967">
      <xmlPr mapId="1" xpath="/TFI-IZD-POD/IPK-GFI-IZD-POD_1000380/P1079967" xmlDataType="decimal"/>
    </xmlCellPr>
  </singleXmlCell>
  <singleXmlCell id="1177" xr6:uid="{00000000-000C-0000-FFFF-FFFF70040000}" r="P27" connectionId="0">
    <xmlCellPr id="1" xr6:uid="{00000000-0010-0000-7004-000001000000}" uniqueName="P1082136">
      <xmlPr mapId="1" xpath="/TFI-IZD-POD/IPK-GFI-IZD-POD_1000380/P1082136" xmlDataType="decimal"/>
    </xmlCellPr>
  </singleXmlCell>
  <singleXmlCell id="1178" xr6:uid="{00000000-000C-0000-FFFF-FFFF71040000}" r="Q27" connectionId="0">
    <xmlCellPr id="1" xr6:uid="{00000000-0010-0000-7104-000001000000}" uniqueName="P1082139">
      <xmlPr mapId="1" xpath="/TFI-IZD-POD/IPK-GFI-IZD-POD_1000380/P1082139" xmlDataType="decimal"/>
    </xmlCellPr>
  </singleXmlCell>
  <singleXmlCell id="1179" xr6:uid="{00000000-000C-0000-FFFF-FFFF72040000}" r="R27" connectionId="0">
    <xmlCellPr id="1" xr6:uid="{00000000-0010-0000-7204-000001000000}" uniqueName="P1082147">
      <xmlPr mapId="1" xpath="/TFI-IZD-POD/IPK-GFI-IZD-POD_1000380/P1082147" xmlDataType="decimal"/>
    </xmlCellPr>
  </singleXmlCell>
  <singleXmlCell id="1180" xr6:uid="{00000000-000C-0000-FFFF-FFFF73040000}" r="S27" connectionId="0">
    <xmlCellPr id="1" xr6:uid="{00000000-0010-0000-7304-000001000000}" uniqueName="P1082148">
      <xmlPr mapId="1" xpath="/TFI-IZD-POD/IPK-GFI-IZD-POD_1000380/P1082148" xmlDataType="decimal"/>
    </xmlCellPr>
  </singleXmlCell>
  <singleXmlCell id="1181" xr6:uid="{00000000-000C-0000-FFFF-FFFF74040000}" r="T27" connectionId="0">
    <xmlCellPr id="1" xr6:uid="{00000000-0010-0000-7404-000001000000}" uniqueName="P1082149">
      <xmlPr mapId="1" xpath="/TFI-IZD-POD/IPK-GFI-IZD-POD_1000380/P1082149" xmlDataType="decimal"/>
    </xmlCellPr>
  </singleXmlCell>
  <singleXmlCell id="1182" xr6:uid="{00000000-000C-0000-FFFF-FFFF75040000}" r="U27" connectionId="0">
    <xmlCellPr id="1" xr6:uid="{00000000-0010-0000-7504-000001000000}" uniqueName="P1082150">
      <xmlPr mapId="1" xpath="/TFI-IZD-POD/IPK-GFI-IZD-POD_1000380/P1082150" xmlDataType="decimal"/>
    </xmlCellPr>
  </singleXmlCell>
  <singleXmlCell id="1183" xr6:uid="{00000000-000C-0000-FFFF-FFFF76040000}" r="V27" connectionId="0">
    <xmlCellPr id="1" xr6:uid="{00000000-0010-0000-7604-000001000000}" uniqueName="P1082151">
      <xmlPr mapId="1" xpath="/TFI-IZD-POD/IPK-GFI-IZD-POD_1000380/P1082151" xmlDataType="decimal"/>
    </xmlCellPr>
  </singleXmlCell>
  <singleXmlCell id="1184" xr6:uid="{00000000-000C-0000-FFFF-FFFF77040000}" r="W27" connectionId="0">
    <xmlCellPr id="1" xr6:uid="{00000000-0010-0000-7704-000001000000}" uniqueName="P1082152">
      <xmlPr mapId="1" xpath="/TFI-IZD-POD/IPK-GFI-IZD-POD_1000380/P1082152" xmlDataType="decimal"/>
    </xmlCellPr>
  </singleXmlCell>
  <singleXmlCell id="1185" xr6:uid="{00000000-000C-0000-FFFF-FFFF78040000}" r="H28" connectionId="0">
    <xmlCellPr id="1" xr6:uid="{00000000-0010-0000-7804-000001000000}" uniqueName="P1079968">
      <xmlPr mapId="1" xpath="/TFI-IZD-POD/IPK-GFI-IZD-POD_1000380/P1079968" xmlDataType="decimal"/>
    </xmlCellPr>
  </singleXmlCell>
  <singleXmlCell id="1186" xr6:uid="{00000000-000C-0000-FFFF-FFFF79040000}" r="I28" connectionId="0">
    <xmlCellPr id="1" xr6:uid="{00000000-0010-0000-7904-000001000000}" uniqueName="P1079969">
      <xmlPr mapId="1" xpath="/TFI-IZD-POD/IPK-GFI-IZD-POD_1000380/P1079969" xmlDataType="decimal"/>
    </xmlCellPr>
  </singleXmlCell>
  <singleXmlCell id="1187" xr6:uid="{00000000-000C-0000-FFFF-FFFF7A040000}" r="J28" connectionId="0">
    <xmlCellPr id="1" xr6:uid="{00000000-0010-0000-7A04-000001000000}" uniqueName="P1079970">
      <xmlPr mapId="1" xpath="/TFI-IZD-POD/IPK-GFI-IZD-POD_1000380/P1079970" xmlDataType="decimal"/>
    </xmlCellPr>
  </singleXmlCell>
  <singleXmlCell id="1188" xr6:uid="{00000000-000C-0000-FFFF-FFFF7B040000}" r="K28" connectionId="0">
    <xmlCellPr id="1" xr6:uid="{00000000-0010-0000-7B04-000001000000}" uniqueName="P1079971">
      <xmlPr mapId="1" xpath="/TFI-IZD-POD/IPK-GFI-IZD-POD_1000380/P1079971" xmlDataType="decimal"/>
    </xmlCellPr>
  </singleXmlCell>
  <singleXmlCell id="1189" xr6:uid="{00000000-000C-0000-FFFF-FFFF7C040000}" r="L28" connectionId="0">
    <xmlCellPr id="1" xr6:uid="{00000000-0010-0000-7C04-000001000000}" uniqueName="P1079972">
      <xmlPr mapId="1" xpath="/TFI-IZD-POD/IPK-GFI-IZD-POD_1000380/P1079972" xmlDataType="decimal"/>
    </xmlCellPr>
  </singleXmlCell>
  <singleXmlCell id="1190" xr6:uid="{00000000-000C-0000-FFFF-FFFF7D040000}" r="M28" connectionId="0">
    <xmlCellPr id="1" xr6:uid="{00000000-0010-0000-7D04-000001000000}" uniqueName="P1079973">
      <xmlPr mapId="1" xpath="/TFI-IZD-POD/IPK-GFI-IZD-POD_1000380/P1079973" xmlDataType="decimal"/>
    </xmlCellPr>
  </singleXmlCell>
  <singleXmlCell id="1191" xr6:uid="{00000000-000C-0000-FFFF-FFFF7E040000}" r="N28" connectionId="0">
    <xmlCellPr id="1" xr6:uid="{00000000-0010-0000-7E04-000001000000}" uniqueName="P1079974">
      <xmlPr mapId="1" xpath="/TFI-IZD-POD/IPK-GFI-IZD-POD_1000380/P1079974" xmlDataType="decimal"/>
    </xmlCellPr>
  </singleXmlCell>
  <singleXmlCell id="1192" xr6:uid="{00000000-000C-0000-FFFF-FFFF7F040000}" r="O28" connectionId="0">
    <xmlCellPr id="1" xr6:uid="{00000000-0010-0000-7F04-000001000000}" uniqueName="P1079975">
      <xmlPr mapId="1" xpath="/TFI-IZD-POD/IPK-GFI-IZD-POD_1000380/P1079975" xmlDataType="decimal"/>
    </xmlCellPr>
  </singleXmlCell>
  <singleXmlCell id="1193" xr6:uid="{00000000-000C-0000-FFFF-FFFF80040000}" r="P28" connectionId="0">
    <xmlCellPr id="1" xr6:uid="{00000000-0010-0000-8004-000001000000}" uniqueName="P1082153">
      <xmlPr mapId="1" xpath="/TFI-IZD-POD/IPK-GFI-IZD-POD_1000380/P1082153" xmlDataType="decimal"/>
    </xmlCellPr>
  </singleXmlCell>
  <singleXmlCell id="1194" xr6:uid="{00000000-000C-0000-FFFF-FFFF81040000}" r="Q28" connectionId="0">
    <xmlCellPr id="1" xr6:uid="{00000000-0010-0000-8104-000001000000}" uniqueName="P1082155">
      <xmlPr mapId="1" xpath="/TFI-IZD-POD/IPK-GFI-IZD-POD_1000380/P1082155" xmlDataType="decimal"/>
    </xmlCellPr>
  </singleXmlCell>
  <singleXmlCell id="1195" xr6:uid="{00000000-000C-0000-FFFF-FFFF82040000}" r="R28" connectionId="0">
    <xmlCellPr id="1" xr6:uid="{00000000-0010-0000-8204-000001000000}" uniqueName="P1082156">
      <xmlPr mapId="1" xpath="/TFI-IZD-POD/IPK-GFI-IZD-POD_1000380/P1082156" xmlDataType="decimal"/>
    </xmlCellPr>
  </singleXmlCell>
  <singleXmlCell id="1196" xr6:uid="{00000000-000C-0000-FFFF-FFFF83040000}" r="S28" connectionId="0">
    <xmlCellPr id="1" xr6:uid="{00000000-0010-0000-8304-000001000000}" uniqueName="P1082157">
      <xmlPr mapId="1" xpath="/TFI-IZD-POD/IPK-GFI-IZD-POD_1000380/P1082157" xmlDataType="decimal"/>
    </xmlCellPr>
  </singleXmlCell>
  <singleXmlCell id="1197" xr6:uid="{00000000-000C-0000-FFFF-FFFF84040000}" r="T28" connectionId="0">
    <xmlCellPr id="1" xr6:uid="{00000000-0010-0000-8404-000001000000}" uniqueName="P1082158">
      <xmlPr mapId="1" xpath="/TFI-IZD-POD/IPK-GFI-IZD-POD_1000380/P1082158" xmlDataType="decimal"/>
    </xmlCellPr>
  </singleXmlCell>
  <singleXmlCell id="1198" xr6:uid="{00000000-000C-0000-FFFF-FFFF85040000}" r="U28" connectionId="0">
    <xmlCellPr id="1" xr6:uid="{00000000-0010-0000-8504-000001000000}" uniqueName="P1082159">
      <xmlPr mapId="1" xpath="/TFI-IZD-POD/IPK-GFI-IZD-POD_1000380/P1082159" xmlDataType="decimal"/>
    </xmlCellPr>
  </singleXmlCell>
  <singleXmlCell id="1199" xr6:uid="{00000000-000C-0000-FFFF-FFFF86040000}" r="V28" connectionId="0">
    <xmlCellPr id="1" xr6:uid="{00000000-0010-0000-8604-000001000000}" uniqueName="P1082160">
      <xmlPr mapId="1" xpath="/TFI-IZD-POD/IPK-GFI-IZD-POD_1000380/P1082160" xmlDataType="decimal"/>
    </xmlCellPr>
  </singleXmlCell>
  <singleXmlCell id="1200" xr6:uid="{00000000-000C-0000-FFFF-FFFF87040000}" r="W28" connectionId="0">
    <xmlCellPr id="1" xr6:uid="{00000000-0010-0000-8704-000001000000}" uniqueName="P1082161">
      <xmlPr mapId="1" xpath="/TFI-IZD-POD/IPK-GFI-IZD-POD_1000380/P1082161" xmlDataType="decimal"/>
    </xmlCellPr>
  </singleXmlCell>
  <singleXmlCell id="1201" xr6:uid="{00000000-000C-0000-FFFF-FFFF88040000}" r="H29" connectionId="0">
    <xmlCellPr id="1" xr6:uid="{00000000-0010-0000-8804-000001000000}" uniqueName="P1079976">
      <xmlPr mapId="1" xpath="/TFI-IZD-POD/IPK-GFI-IZD-POD_1000380/P1079976" xmlDataType="decimal"/>
    </xmlCellPr>
  </singleXmlCell>
  <singleXmlCell id="1202" xr6:uid="{00000000-000C-0000-FFFF-FFFF89040000}" r="I29" connectionId="0">
    <xmlCellPr id="1" xr6:uid="{00000000-0010-0000-8904-000001000000}" uniqueName="P1079977">
      <xmlPr mapId="1" xpath="/TFI-IZD-POD/IPK-GFI-IZD-POD_1000380/P1079977" xmlDataType="decimal"/>
    </xmlCellPr>
  </singleXmlCell>
  <singleXmlCell id="1203" xr6:uid="{00000000-000C-0000-FFFF-FFFF8A040000}" r="J29" connectionId="0">
    <xmlCellPr id="1" xr6:uid="{00000000-0010-0000-8A04-000001000000}" uniqueName="P1079978">
      <xmlPr mapId="1" xpath="/TFI-IZD-POD/IPK-GFI-IZD-POD_1000380/P1079978" xmlDataType="decimal"/>
    </xmlCellPr>
  </singleXmlCell>
  <singleXmlCell id="1204" xr6:uid="{00000000-000C-0000-FFFF-FFFF8B040000}" r="K29" connectionId="0">
    <xmlCellPr id="1" xr6:uid="{00000000-0010-0000-8B04-000001000000}" uniqueName="P1079979">
      <xmlPr mapId="1" xpath="/TFI-IZD-POD/IPK-GFI-IZD-POD_1000380/P1079979" xmlDataType="decimal"/>
    </xmlCellPr>
  </singleXmlCell>
  <singleXmlCell id="1205" xr6:uid="{00000000-000C-0000-FFFF-FFFF8C040000}" r="L29" connectionId="0">
    <xmlCellPr id="1" xr6:uid="{00000000-0010-0000-8C04-000001000000}" uniqueName="P1079980">
      <xmlPr mapId="1" xpath="/TFI-IZD-POD/IPK-GFI-IZD-POD_1000380/P1079980" xmlDataType="decimal"/>
    </xmlCellPr>
  </singleXmlCell>
  <singleXmlCell id="1206" xr6:uid="{00000000-000C-0000-FFFF-FFFF8D040000}" r="M29" connectionId="0">
    <xmlCellPr id="1" xr6:uid="{00000000-0010-0000-8D04-000001000000}" uniqueName="P1079981">
      <xmlPr mapId="1" xpath="/TFI-IZD-POD/IPK-GFI-IZD-POD_1000380/P1079981" xmlDataType="decimal"/>
    </xmlCellPr>
  </singleXmlCell>
  <singleXmlCell id="1207" xr6:uid="{00000000-000C-0000-FFFF-FFFF8E040000}" r="N29" connectionId="0">
    <xmlCellPr id="1" xr6:uid="{00000000-0010-0000-8E04-000001000000}" uniqueName="P1079982">
      <xmlPr mapId="1" xpath="/TFI-IZD-POD/IPK-GFI-IZD-POD_1000380/P1079982" xmlDataType="decimal"/>
    </xmlCellPr>
  </singleXmlCell>
  <singleXmlCell id="1208" xr6:uid="{00000000-000C-0000-FFFF-FFFF8F040000}" r="O29" connectionId="0">
    <xmlCellPr id="1" xr6:uid="{00000000-0010-0000-8F04-000001000000}" uniqueName="P1079983">
      <xmlPr mapId="1" xpath="/TFI-IZD-POD/IPK-GFI-IZD-POD_1000380/P1079983" xmlDataType="decimal"/>
    </xmlCellPr>
  </singleXmlCell>
  <singleXmlCell id="1209" xr6:uid="{00000000-000C-0000-FFFF-FFFF90040000}" r="P29" connectionId="0">
    <xmlCellPr id="1" xr6:uid="{00000000-0010-0000-9004-000001000000}" uniqueName="P1082162">
      <xmlPr mapId="1" xpath="/TFI-IZD-POD/IPK-GFI-IZD-POD_1000380/P1082162" xmlDataType="decimal"/>
    </xmlCellPr>
  </singleXmlCell>
  <singleXmlCell id="1210" xr6:uid="{00000000-000C-0000-FFFF-FFFF91040000}" r="Q29" connectionId="0">
    <xmlCellPr id="1" xr6:uid="{00000000-0010-0000-9104-000001000000}" uniqueName="P1082163">
      <xmlPr mapId="1" xpath="/TFI-IZD-POD/IPK-GFI-IZD-POD_1000380/P1082163" xmlDataType="decimal"/>
    </xmlCellPr>
  </singleXmlCell>
  <singleXmlCell id="1211" xr6:uid="{00000000-000C-0000-FFFF-FFFF92040000}" r="R29" connectionId="0">
    <xmlCellPr id="1" xr6:uid="{00000000-0010-0000-9204-000001000000}" uniqueName="P1082164">
      <xmlPr mapId="1" xpath="/TFI-IZD-POD/IPK-GFI-IZD-POD_1000380/P1082164" xmlDataType="decimal"/>
    </xmlCellPr>
  </singleXmlCell>
  <singleXmlCell id="1212" xr6:uid="{00000000-000C-0000-FFFF-FFFF93040000}" r="S29" connectionId="0">
    <xmlCellPr id="1" xr6:uid="{00000000-0010-0000-9304-000001000000}" uniqueName="P1082165">
      <xmlPr mapId="1" xpath="/TFI-IZD-POD/IPK-GFI-IZD-POD_1000380/P1082165" xmlDataType="decimal"/>
    </xmlCellPr>
  </singleXmlCell>
  <singleXmlCell id="1213" xr6:uid="{00000000-000C-0000-FFFF-FFFF94040000}" r="T29" connectionId="0">
    <xmlCellPr id="1" xr6:uid="{00000000-0010-0000-9404-000001000000}" uniqueName="P1082166">
      <xmlPr mapId="1" xpath="/TFI-IZD-POD/IPK-GFI-IZD-POD_1000380/P1082166" xmlDataType="decimal"/>
    </xmlCellPr>
  </singleXmlCell>
  <singleXmlCell id="1214" xr6:uid="{00000000-000C-0000-FFFF-FFFF95040000}" r="U29" connectionId="0">
    <xmlCellPr id="1" xr6:uid="{00000000-0010-0000-9504-000001000000}" uniqueName="P1082167">
      <xmlPr mapId="1" xpath="/TFI-IZD-POD/IPK-GFI-IZD-POD_1000380/P1082167" xmlDataType="decimal"/>
    </xmlCellPr>
  </singleXmlCell>
  <singleXmlCell id="1215" xr6:uid="{00000000-000C-0000-FFFF-FFFF96040000}" r="V29" connectionId="0">
    <xmlCellPr id="1" xr6:uid="{00000000-0010-0000-9604-000001000000}" uniqueName="P1082168">
      <xmlPr mapId="1" xpath="/TFI-IZD-POD/IPK-GFI-IZD-POD_1000380/P1082168" xmlDataType="decimal"/>
    </xmlCellPr>
  </singleXmlCell>
  <singleXmlCell id="1216" xr6:uid="{00000000-000C-0000-FFFF-FFFF97040000}" r="W29" connectionId="0">
    <xmlCellPr id="1" xr6:uid="{00000000-0010-0000-9704-000001000000}" uniqueName="P1082169">
      <xmlPr mapId="1" xpath="/TFI-IZD-POD/IPK-GFI-IZD-POD_1000380/P1082169" xmlDataType="decimal"/>
    </xmlCellPr>
  </singleXmlCell>
  <singleXmlCell id="1217" xr6:uid="{00000000-000C-0000-FFFF-FFFF98040000}" r="H31" connectionId="0">
    <xmlCellPr id="1" xr6:uid="{00000000-0010-0000-9804-000001000000}" uniqueName="P1079984">
      <xmlPr mapId="1" xpath="/TFI-IZD-POD/IPK-GFI-IZD-POD_1000380/P1079984" xmlDataType="decimal"/>
    </xmlCellPr>
  </singleXmlCell>
  <singleXmlCell id="1218" xr6:uid="{00000000-000C-0000-FFFF-FFFF99040000}" r="I31" connectionId="0">
    <xmlCellPr id="1" xr6:uid="{00000000-0010-0000-9904-000001000000}" uniqueName="P1079985">
      <xmlPr mapId="1" xpath="/TFI-IZD-POD/IPK-GFI-IZD-POD_1000380/P1079985" xmlDataType="decimal"/>
    </xmlCellPr>
  </singleXmlCell>
  <singleXmlCell id="1219" xr6:uid="{00000000-000C-0000-FFFF-FFFF9A040000}" r="J31" connectionId="0">
    <xmlCellPr id="1" xr6:uid="{00000000-0010-0000-9A04-000001000000}" uniqueName="P1079986">
      <xmlPr mapId="1" xpath="/TFI-IZD-POD/IPK-GFI-IZD-POD_1000380/P1079986" xmlDataType="decimal"/>
    </xmlCellPr>
  </singleXmlCell>
  <singleXmlCell id="1220" xr6:uid="{00000000-000C-0000-FFFF-FFFF9B040000}" r="K31" connectionId="0">
    <xmlCellPr id="1" xr6:uid="{00000000-0010-0000-9B04-000001000000}" uniqueName="P1079987">
      <xmlPr mapId="1" xpath="/TFI-IZD-POD/IPK-GFI-IZD-POD_1000380/P1079987" xmlDataType="decimal"/>
    </xmlCellPr>
  </singleXmlCell>
  <singleXmlCell id="1221" xr6:uid="{00000000-000C-0000-FFFF-FFFF9C040000}" r="L31" connectionId="0">
    <xmlCellPr id="1" xr6:uid="{00000000-0010-0000-9C04-000001000000}" uniqueName="P1079988">
      <xmlPr mapId="1" xpath="/TFI-IZD-POD/IPK-GFI-IZD-POD_1000380/P1079988" xmlDataType="decimal"/>
    </xmlCellPr>
  </singleXmlCell>
  <singleXmlCell id="1222" xr6:uid="{00000000-000C-0000-FFFF-FFFF9D040000}" r="M31" connectionId="0">
    <xmlCellPr id="1" xr6:uid="{00000000-0010-0000-9D04-000001000000}" uniqueName="P1079989">
      <xmlPr mapId="1" xpath="/TFI-IZD-POD/IPK-GFI-IZD-POD_1000380/P1079989" xmlDataType="decimal"/>
    </xmlCellPr>
  </singleXmlCell>
  <singleXmlCell id="1223" xr6:uid="{00000000-000C-0000-FFFF-FFFF9E040000}" r="N31" connectionId="0">
    <xmlCellPr id="1" xr6:uid="{00000000-0010-0000-9E04-000001000000}" uniqueName="P1079990">
      <xmlPr mapId="1" xpath="/TFI-IZD-POD/IPK-GFI-IZD-POD_1000380/P1079990" xmlDataType="decimal"/>
    </xmlCellPr>
  </singleXmlCell>
  <singleXmlCell id="1224" xr6:uid="{00000000-000C-0000-FFFF-FFFF9F040000}" r="O31" connectionId="0">
    <xmlCellPr id="1" xr6:uid="{00000000-0010-0000-9F04-000001000000}" uniqueName="P1079991">
      <xmlPr mapId="1" xpath="/TFI-IZD-POD/IPK-GFI-IZD-POD_1000380/P1079991" xmlDataType="decimal"/>
    </xmlCellPr>
  </singleXmlCell>
  <singleXmlCell id="1225" xr6:uid="{00000000-000C-0000-FFFF-FFFFA0040000}" r="P31" connectionId="0">
    <xmlCellPr id="1" xr6:uid="{00000000-0010-0000-A004-000001000000}" uniqueName="P1082170">
      <xmlPr mapId="1" xpath="/TFI-IZD-POD/IPK-GFI-IZD-POD_1000380/P1082170" xmlDataType="decimal"/>
    </xmlCellPr>
  </singleXmlCell>
  <singleXmlCell id="1226" xr6:uid="{00000000-000C-0000-FFFF-FFFFA1040000}" r="Q31" connectionId="0">
    <xmlCellPr id="1" xr6:uid="{00000000-0010-0000-A104-000001000000}" uniqueName="P1082171">
      <xmlPr mapId="1" xpath="/TFI-IZD-POD/IPK-GFI-IZD-POD_1000380/P1082171" xmlDataType="decimal"/>
    </xmlCellPr>
  </singleXmlCell>
  <singleXmlCell id="1227" xr6:uid="{00000000-000C-0000-FFFF-FFFFA2040000}" r="R31" connectionId="0">
    <xmlCellPr id="1" xr6:uid="{00000000-0010-0000-A204-000001000000}" uniqueName="P1082172">
      <xmlPr mapId="1" xpath="/TFI-IZD-POD/IPK-GFI-IZD-POD_1000380/P1082172" xmlDataType="decimal"/>
    </xmlCellPr>
  </singleXmlCell>
  <singleXmlCell id="1228" xr6:uid="{00000000-000C-0000-FFFF-FFFFA3040000}" r="S31" connectionId="0">
    <xmlCellPr id="1" xr6:uid="{00000000-0010-0000-A304-000001000000}" uniqueName="P1082173">
      <xmlPr mapId="1" xpath="/TFI-IZD-POD/IPK-GFI-IZD-POD_1000380/P1082173" xmlDataType="decimal"/>
    </xmlCellPr>
  </singleXmlCell>
  <singleXmlCell id="1229" xr6:uid="{00000000-000C-0000-FFFF-FFFFA4040000}" r="T31" connectionId="0">
    <xmlCellPr id="1" xr6:uid="{00000000-0010-0000-A404-000001000000}" uniqueName="P1082174">
      <xmlPr mapId="1" xpath="/TFI-IZD-POD/IPK-GFI-IZD-POD_1000380/P1082174" xmlDataType="decimal"/>
    </xmlCellPr>
  </singleXmlCell>
  <singleXmlCell id="1230" xr6:uid="{00000000-000C-0000-FFFF-FFFFA5040000}" r="U31" connectionId="0">
    <xmlCellPr id="1" xr6:uid="{00000000-0010-0000-A504-000001000000}" uniqueName="P1082175">
      <xmlPr mapId="1" xpath="/TFI-IZD-POD/IPK-GFI-IZD-POD_1000380/P1082175" xmlDataType="decimal"/>
    </xmlCellPr>
  </singleXmlCell>
  <singleXmlCell id="1231" xr6:uid="{00000000-000C-0000-FFFF-FFFFA6040000}" r="V31" connectionId="0">
    <xmlCellPr id="1" xr6:uid="{00000000-0010-0000-A604-000001000000}" uniqueName="P1082176">
      <xmlPr mapId="1" xpath="/TFI-IZD-POD/IPK-GFI-IZD-POD_1000380/P1082176" xmlDataType="decimal"/>
    </xmlCellPr>
  </singleXmlCell>
  <singleXmlCell id="1232" xr6:uid="{00000000-000C-0000-FFFF-FFFFA7040000}" r="W31" connectionId="0">
    <xmlCellPr id="1" xr6:uid="{00000000-0010-0000-A704-000001000000}" uniqueName="P1082177">
      <xmlPr mapId="1" xpath="/TFI-IZD-POD/IPK-GFI-IZD-POD_1000380/P1082177" xmlDataType="decimal"/>
    </xmlCellPr>
  </singleXmlCell>
  <singleXmlCell id="1233" xr6:uid="{00000000-000C-0000-FFFF-FFFFA8040000}" r="H32" connectionId="0">
    <xmlCellPr id="1" xr6:uid="{00000000-0010-0000-A804-000001000000}" uniqueName="P1079992">
      <xmlPr mapId="1" xpath="/TFI-IZD-POD/IPK-GFI-IZD-POD_1000380/P1079992" xmlDataType="decimal"/>
    </xmlCellPr>
  </singleXmlCell>
  <singleXmlCell id="1234" xr6:uid="{00000000-000C-0000-FFFF-FFFFA9040000}" r="I32" connectionId="0">
    <xmlCellPr id="1" xr6:uid="{00000000-0010-0000-A904-000001000000}" uniqueName="P1079993">
      <xmlPr mapId="1" xpath="/TFI-IZD-POD/IPK-GFI-IZD-POD_1000380/P1079993" xmlDataType="decimal"/>
    </xmlCellPr>
  </singleXmlCell>
  <singleXmlCell id="1235" xr6:uid="{00000000-000C-0000-FFFF-FFFFAA040000}" r="J32" connectionId="0">
    <xmlCellPr id="1" xr6:uid="{00000000-0010-0000-AA04-000001000000}" uniqueName="P1079994">
      <xmlPr mapId="1" xpath="/TFI-IZD-POD/IPK-GFI-IZD-POD_1000380/P1079994" xmlDataType="decimal"/>
    </xmlCellPr>
  </singleXmlCell>
  <singleXmlCell id="1236" xr6:uid="{00000000-000C-0000-FFFF-FFFFAB040000}" r="K32" connectionId="0">
    <xmlCellPr id="1" xr6:uid="{00000000-0010-0000-AB04-000001000000}" uniqueName="P1079995">
      <xmlPr mapId="1" xpath="/TFI-IZD-POD/IPK-GFI-IZD-POD_1000380/P1079995" xmlDataType="decimal"/>
    </xmlCellPr>
  </singleXmlCell>
  <singleXmlCell id="1237" xr6:uid="{00000000-000C-0000-FFFF-FFFFAC040000}" r="L32" connectionId="0">
    <xmlCellPr id="1" xr6:uid="{00000000-0010-0000-AC04-000001000000}" uniqueName="P1079996">
      <xmlPr mapId="1" xpath="/TFI-IZD-POD/IPK-GFI-IZD-POD_1000380/P1079996" xmlDataType="decimal"/>
    </xmlCellPr>
  </singleXmlCell>
  <singleXmlCell id="1238" xr6:uid="{00000000-000C-0000-FFFF-FFFFAD040000}" r="M32" connectionId="0">
    <xmlCellPr id="1" xr6:uid="{00000000-0010-0000-AD04-000001000000}" uniqueName="P1079997">
      <xmlPr mapId="1" xpath="/TFI-IZD-POD/IPK-GFI-IZD-POD_1000380/P1079997" xmlDataType="decimal"/>
    </xmlCellPr>
  </singleXmlCell>
  <singleXmlCell id="1239" xr6:uid="{00000000-000C-0000-FFFF-FFFFAE040000}" r="N32" connectionId="0">
    <xmlCellPr id="1" xr6:uid="{00000000-0010-0000-AE04-000001000000}" uniqueName="P1079998">
      <xmlPr mapId="1" xpath="/TFI-IZD-POD/IPK-GFI-IZD-POD_1000380/P1079998" xmlDataType="decimal"/>
    </xmlCellPr>
  </singleXmlCell>
  <singleXmlCell id="1240" xr6:uid="{00000000-000C-0000-FFFF-FFFFAF040000}" r="O32" connectionId="0">
    <xmlCellPr id="1" xr6:uid="{00000000-0010-0000-AF04-000001000000}" uniqueName="P1079999">
      <xmlPr mapId="1" xpath="/TFI-IZD-POD/IPK-GFI-IZD-POD_1000380/P1079999" xmlDataType="decimal"/>
    </xmlCellPr>
  </singleXmlCell>
  <singleXmlCell id="1241" xr6:uid="{00000000-000C-0000-FFFF-FFFFB0040000}" r="P32" connectionId="0">
    <xmlCellPr id="1" xr6:uid="{00000000-0010-0000-B004-000001000000}" uniqueName="P1082178">
      <xmlPr mapId="1" xpath="/TFI-IZD-POD/IPK-GFI-IZD-POD_1000380/P1082178" xmlDataType="decimal"/>
    </xmlCellPr>
  </singleXmlCell>
  <singleXmlCell id="1242" xr6:uid="{00000000-000C-0000-FFFF-FFFFB1040000}" r="Q32" connectionId="0">
    <xmlCellPr id="1" xr6:uid="{00000000-0010-0000-B104-000001000000}" uniqueName="P1082179">
      <xmlPr mapId="1" xpath="/TFI-IZD-POD/IPK-GFI-IZD-POD_1000380/P1082179" xmlDataType="decimal"/>
    </xmlCellPr>
  </singleXmlCell>
  <singleXmlCell id="1243" xr6:uid="{00000000-000C-0000-FFFF-FFFFB2040000}" r="R32" connectionId="0">
    <xmlCellPr id="1" xr6:uid="{00000000-0010-0000-B204-000001000000}" uniqueName="P1082180">
      <xmlPr mapId="1" xpath="/TFI-IZD-POD/IPK-GFI-IZD-POD_1000380/P1082180" xmlDataType="decimal"/>
    </xmlCellPr>
  </singleXmlCell>
  <singleXmlCell id="1244" xr6:uid="{00000000-000C-0000-FFFF-FFFFB3040000}" r="S32" connectionId="0">
    <xmlCellPr id="1" xr6:uid="{00000000-0010-0000-B304-000001000000}" uniqueName="P1082181">
      <xmlPr mapId="1" xpath="/TFI-IZD-POD/IPK-GFI-IZD-POD_1000380/P1082181" xmlDataType="decimal"/>
    </xmlCellPr>
  </singleXmlCell>
  <singleXmlCell id="1245" xr6:uid="{00000000-000C-0000-FFFF-FFFFB4040000}" r="T32" connectionId="0">
    <xmlCellPr id="1" xr6:uid="{00000000-0010-0000-B404-000001000000}" uniqueName="P1082182">
      <xmlPr mapId="1" xpath="/TFI-IZD-POD/IPK-GFI-IZD-POD_1000380/P1082182" xmlDataType="decimal"/>
    </xmlCellPr>
  </singleXmlCell>
  <singleXmlCell id="1246" xr6:uid="{00000000-000C-0000-FFFF-FFFFB5040000}" r="U32" connectionId="0">
    <xmlCellPr id="1" xr6:uid="{00000000-0010-0000-B504-000001000000}" uniqueName="P1082183">
      <xmlPr mapId="1" xpath="/TFI-IZD-POD/IPK-GFI-IZD-POD_1000380/P1082183" xmlDataType="decimal"/>
    </xmlCellPr>
  </singleXmlCell>
  <singleXmlCell id="1247" xr6:uid="{00000000-000C-0000-FFFF-FFFFB6040000}" r="V32" connectionId="0">
    <xmlCellPr id="1" xr6:uid="{00000000-0010-0000-B604-000001000000}" uniqueName="P1082184">
      <xmlPr mapId="1" xpath="/TFI-IZD-POD/IPK-GFI-IZD-POD_1000380/P1082184" xmlDataType="decimal"/>
    </xmlCellPr>
  </singleXmlCell>
  <singleXmlCell id="1248" xr6:uid="{00000000-000C-0000-FFFF-FFFFB7040000}" r="W32" connectionId="0">
    <xmlCellPr id="1" xr6:uid="{00000000-0010-0000-B704-000001000000}" uniqueName="P1082185">
      <xmlPr mapId="1" xpath="/TFI-IZD-POD/IPK-GFI-IZD-POD_1000380/P1082185" xmlDataType="decimal"/>
    </xmlCellPr>
  </singleXmlCell>
  <singleXmlCell id="1249" xr6:uid="{00000000-000C-0000-FFFF-FFFFB8040000}" r="H33" connectionId="0">
    <xmlCellPr id="1" xr6:uid="{00000000-0010-0000-B804-000001000000}" uniqueName="P1080000">
      <xmlPr mapId="1" xpath="/TFI-IZD-POD/IPK-GFI-IZD-POD_1000380/P1080000" xmlDataType="decimal"/>
    </xmlCellPr>
  </singleXmlCell>
  <singleXmlCell id="1250" xr6:uid="{00000000-000C-0000-FFFF-FFFFB9040000}" r="I33" connectionId="0">
    <xmlCellPr id="1" xr6:uid="{00000000-0010-0000-B904-000001000000}" uniqueName="P1080001">
      <xmlPr mapId="1" xpath="/TFI-IZD-POD/IPK-GFI-IZD-POD_1000380/P1080001" xmlDataType="decimal"/>
    </xmlCellPr>
  </singleXmlCell>
  <singleXmlCell id="1251" xr6:uid="{00000000-000C-0000-FFFF-FFFFBA040000}" r="J33" connectionId="0">
    <xmlCellPr id="1" xr6:uid="{00000000-0010-0000-BA04-000001000000}" uniqueName="P1080002">
      <xmlPr mapId="1" xpath="/TFI-IZD-POD/IPK-GFI-IZD-POD_1000380/P1080002" xmlDataType="decimal"/>
    </xmlCellPr>
  </singleXmlCell>
  <singleXmlCell id="1252" xr6:uid="{00000000-000C-0000-FFFF-FFFFBB040000}" r="K33" connectionId="0">
    <xmlCellPr id="1" xr6:uid="{00000000-0010-0000-BB04-000001000000}" uniqueName="P1080003">
      <xmlPr mapId="1" xpath="/TFI-IZD-POD/IPK-GFI-IZD-POD_1000380/P1080003" xmlDataType="decimal"/>
    </xmlCellPr>
  </singleXmlCell>
  <singleXmlCell id="1253" xr6:uid="{00000000-000C-0000-FFFF-FFFFBC040000}" r="L33" connectionId="0">
    <xmlCellPr id="1" xr6:uid="{00000000-0010-0000-BC04-000001000000}" uniqueName="P1080004">
      <xmlPr mapId="1" xpath="/TFI-IZD-POD/IPK-GFI-IZD-POD_1000380/P1080004" xmlDataType="decimal"/>
    </xmlCellPr>
  </singleXmlCell>
  <singleXmlCell id="1254" xr6:uid="{00000000-000C-0000-FFFF-FFFFBD040000}" r="M33" connectionId="0">
    <xmlCellPr id="1" xr6:uid="{00000000-0010-0000-BD04-000001000000}" uniqueName="P1080005">
      <xmlPr mapId="1" xpath="/TFI-IZD-POD/IPK-GFI-IZD-POD_1000380/P1080005" xmlDataType="decimal"/>
    </xmlCellPr>
  </singleXmlCell>
  <singleXmlCell id="1255" xr6:uid="{00000000-000C-0000-FFFF-FFFFBE040000}" r="N33" connectionId="0">
    <xmlCellPr id="1" xr6:uid="{00000000-0010-0000-BE04-000001000000}" uniqueName="P1080006">
      <xmlPr mapId="1" xpath="/TFI-IZD-POD/IPK-GFI-IZD-POD_1000380/P1080006" xmlDataType="decimal"/>
    </xmlCellPr>
  </singleXmlCell>
  <singleXmlCell id="1256" xr6:uid="{00000000-000C-0000-FFFF-FFFFBF040000}" r="O33" connectionId="0">
    <xmlCellPr id="1" xr6:uid="{00000000-0010-0000-BF04-000001000000}" uniqueName="P1080007">
      <xmlPr mapId="1" xpath="/TFI-IZD-POD/IPK-GFI-IZD-POD_1000380/P1080007" xmlDataType="decimal"/>
    </xmlCellPr>
  </singleXmlCell>
  <singleXmlCell id="1257" xr6:uid="{00000000-000C-0000-FFFF-FFFFC0040000}" r="P33" connectionId="0">
    <xmlCellPr id="1" xr6:uid="{00000000-0010-0000-C004-000001000000}" uniqueName="P1082186">
      <xmlPr mapId="1" xpath="/TFI-IZD-POD/IPK-GFI-IZD-POD_1000380/P1082186" xmlDataType="decimal"/>
    </xmlCellPr>
  </singleXmlCell>
  <singleXmlCell id="1258" xr6:uid="{00000000-000C-0000-FFFF-FFFFC1040000}" r="Q33" connectionId="0">
    <xmlCellPr id="1" xr6:uid="{00000000-0010-0000-C104-000001000000}" uniqueName="P1082187">
      <xmlPr mapId="1" xpath="/TFI-IZD-POD/IPK-GFI-IZD-POD_1000380/P1082187" xmlDataType="decimal"/>
    </xmlCellPr>
  </singleXmlCell>
  <singleXmlCell id="1259" xr6:uid="{00000000-000C-0000-FFFF-FFFFC2040000}" r="R33" connectionId="0">
    <xmlCellPr id="1" xr6:uid="{00000000-0010-0000-C204-000001000000}" uniqueName="P1082188">
      <xmlPr mapId="1" xpath="/TFI-IZD-POD/IPK-GFI-IZD-POD_1000380/P1082188" xmlDataType="decimal"/>
    </xmlCellPr>
  </singleXmlCell>
  <singleXmlCell id="1260" xr6:uid="{00000000-000C-0000-FFFF-FFFFC3040000}" r="S33" connectionId="0">
    <xmlCellPr id="1" xr6:uid="{00000000-0010-0000-C304-000001000000}" uniqueName="P1082189">
      <xmlPr mapId="1" xpath="/TFI-IZD-POD/IPK-GFI-IZD-POD_1000380/P1082189" xmlDataType="decimal"/>
    </xmlCellPr>
  </singleXmlCell>
  <singleXmlCell id="1261" xr6:uid="{00000000-000C-0000-FFFF-FFFFC4040000}" r="T33" connectionId="0">
    <xmlCellPr id="1" xr6:uid="{00000000-0010-0000-C404-000001000000}" uniqueName="P1082190">
      <xmlPr mapId="1" xpath="/TFI-IZD-POD/IPK-GFI-IZD-POD_1000380/P1082190" xmlDataType="decimal"/>
    </xmlCellPr>
  </singleXmlCell>
  <singleXmlCell id="1262" xr6:uid="{00000000-000C-0000-FFFF-FFFFC5040000}" r="U33" connectionId="0">
    <xmlCellPr id="1" xr6:uid="{00000000-0010-0000-C504-000001000000}" uniqueName="P1082191">
      <xmlPr mapId="1" xpath="/TFI-IZD-POD/IPK-GFI-IZD-POD_1000380/P1082191" xmlDataType="decimal"/>
    </xmlCellPr>
  </singleXmlCell>
  <singleXmlCell id="1263" xr6:uid="{00000000-000C-0000-FFFF-FFFFC6040000}" r="V33" connectionId="0">
    <xmlCellPr id="1" xr6:uid="{00000000-0010-0000-C604-000001000000}" uniqueName="P1082192">
      <xmlPr mapId="1" xpath="/TFI-IZD-POD/IPK-GFI-IZD-POD_1000380/P1082192" xmlDataType="decimal"/>
    </xmlCellPr>
  </singleXmlCell>
  <singleXmlCell id="1264" xr6:uid="{00000000-000C-0000-FFFF-FFFFC7040000}" r="W33" connectionId="0">
    <xmlCellPr id="1" xr6:uid="{00000000-0010-0000-C704-000001000000}" uniqueName="P1082193">
      <xmlPr mapId="1" xpath="/TFI-IZD-POD/IPK-GFI-IZD-POD_1000380/P1082193" xmlDataType="decimal"/>
    </xmlCellPr>
  </singleXmlCell>
  <singleXmlCell id="1265" xr6:uid="{00000000-000C-0000-FFFF-FFFFC8040000}" r="H35" connectionId="0">
    <xmlCellPr id="1" xr6:uid="{00000000-0010-0000-C804-000001000000}" uniqueName="P1080008">
      <xmlPr mapId="1" xpath="/TFI-IZD-POD/IPK-GFI-IZD-POD_1000380/P1080008" xmlDataType="decimal"/>
    </xmlCellPr>
  </singleXmlCell>
  <singleXmlCell id="1266" xr6:uid="{00000000-000C-0000-FFFF-FFFFC9040000}" r="I35" connectionId="0">
    <xmlCellPr id="1" xr6:uid="{00000000-0010-0000-C904-000001000000}" uniqueName="P1080009">
      <xmlPr mapId="1" xpath="/TFI-IZD-POD/IPK-GFI-IZD-POD_1000380/P1080009" xmlDataType="decimal"/>
    </xmlCellPr>
  </singleXmlCell>
  <singleXmlCell id="1267" xr6:uid="{00000000-000C-0000-FFFF-FFFFCA040000}" r="J35" connectionId="0">
    <xmlCellPr id="1" xr6:uid="{00000000-0010-0000-CA04-000001000000}" uniqueName="P1080010">
      <xmlPr mapId="1" xpath="/TFI-IZD-POD/IPK-GFI-IZD-POD_1000380/P1080010" xmlDataType="decimal"/>
    </xmlCellPr>
  </singleXmlCell>
  <singleXmlCell id="1268" xr6:uid="{00000000-000C-0000-FFFF-FFFFCB040000}" r="K35" connectionId="0">
    <xmlCellPr id="1" xr6:uid="{00000000-0010-0000-CB04-000001000000}" uniqueName="P1080011">
      <xmlPr mapId="1" xpath="/TFI-IZD-POD/IPK-GFI-IZD-POD_1000380/P1080011" xmlDataType="decimal"/>
    </xmlCellPr>
  </singleXmlCell>
  <singleXmlCell id="1269" xr6:uid="{00000000-000C-0000-FFFF-FFFFCC040000}" r="L35" connectionId="0">
    <xmlCellPr id="1" xr6:uid="{00000000-0010-0000-CC04-000001000000}" uniqueName="P1080012">
      <xmlPr mapId="1" xpath="/TFI-IZD-POD/IPK-GFI-IZD-POD_1000380/P1080012" xmlDataType="decimal"/>
    </xmlCellPr>
  </singleXmlCell>
  <singleXmlCell id="1270" xr6:uid="{00000000-000C-0000-FFFF-FFFFCD040000}" r="M35" connectionId="0">
    <xmlCellPr id="1" xr6:uid="{00000000-0010-0000-CD04-000001000000}" uniqueName="P1080013">
      <xmlPr mapId="1" xpath="/TFI-IZD-POD/IPK-GFI-IZD-POD_1000380/P1080013" xmlDataType="decimal"/>
    </xmlCellPr>
  </singleXmlCell>
  <singleXmlCell id="1271" xr6:uid="{00000000-000C-0000-FFFF-FFFFCE040000}" r="N35" connectionId="0">
    <xmlCellPr id="1" xr6:uid="{00000000-0010-0000-CE04-000001000000}" uniqueName="P1080014">
      <xmlPr mapId="1" xpath="/TFI-IZD-POD/IPK-GFI-IZD-POD_1000380/P1080014" xmlDataType="decimal"/>
    </xmlCellPr>
  </singleXmlCell>
  <singleXmlCell id="1272" xr6:uid="{00000000-000C-0000-FFFF-FFFFCF040000}" r="O35" connectionId="0">
    <xmlCellPr id="1" xr6:uid="{00000000-0010-0000-CF04-000001000000}" uniqueName="P1080015">
      <xmlPr mapId="1" xpath="/TFI-IZD-POD/IPK-GFI-IZD-POD_1000380/P1080015" xmlDataType="decimal"/>
    </xmlCellPr>
  </singleXmlCell>
  <singleXmlCell id="1273" xr6:uid="{00000000-000C-0000-FFFF-FFFFD0040000}" r="P35" connectionId="0">
    <xmlCellPr id="1" xr6:uid="{00000000-0010-0000-D004-000001000000}" uniqueName="P1082194">
      <xmlPr mapId="1" xpath="/TFI-IZD-POD/IPK-GFI-IZD-POD_1000380/P1082194" xmlDataType="decimal"/>
    </xmlCellPr>
  </singleXmlCell>
  <singleXmlCell id="1274" xr6:uid="{00000000-000C-0000-FFFF-FFFFD1040000}" r="Q35" connectionId="0">
    <xmlCellPr id="1" xr6:uid="{00000000-0010-0000-D104-000001000000}" uniqueName="P1082195">
      <xmlPr mapId="1" xpath="/TFI-IZD-POD/IPK-GFI-IZD-POD_1000380/P1082195" xmlDataType="decimal"/>
    </xmlCellPr>
  </singleXmlCell>
  <singleXmlCell id="1275" xr6:uid="{00000000-000C-0000-FFFF-FFFFD2040000}" r="R35" connectionId="0">
    <xmlCellPr id="1" xr6:uid="{00000000-0010-0000-D204-000001000000}" uniqueName="P1082196">
      <xmlPr mapId="1" xpath="/TFI-IZD-POD/IPK-GFI-IZD-POD_1000380/P1082196" xmlDataType="decimal"/>
    </xmlCellPr>
  </singleXmlCell>
  <singleXmlCell id="1276" xr6:uid="{00000000-000C-0000-FFFF-FFFFD3040000}" r="S35" connectionId="0">
    <xmlCellPr id="1" xr6:uid="{00000000-0010-0000-D304-000001000000}" uniqueName="P1082197">
      <xmlPr mapId="1" xpath="/TFI-IZD-POD/IPK-GFI-IZD-POD_1000380/P1082197" xmlDataType="decimal"/>
    </xmlCellPr>
  </singleXmlCell>
  <singleXmlCell id="1277" xr6:uid="{00000000-000C-0000-FFFF-FFFFD4040000}" r="T35" connectionId="0">
    <xmlCellPr id="1" xr6:uid="{00000000-0010-0000-D404-000001000000}" uniqueName="P1082198">
      <xmlPr mapId="1" xpath="/TFI-IZD-POD/IPK-GFI-IZD-POD_1000380/P1082198" xmlDataType="decimal"/>
    </xmlCellPr>
  </singleXmlCell>
  <singleXmlCell id="1278" xr6:uid="{00000000-000C-0000-FFFF-FFFFD5040000}" r="U35" connectionId="0">
    <xmlCellPr id="1" xr6:uid="{00000000-0010-0000-D504-000001000000}" uniqueName="P1082199">
      <xmlPr mapId="1" xpath="/TFI-IZD-POD/IPK-GFI-IZD-POD_1000380/P1082199" xmlDataType="decimal"/>
    </xmlCellPr>
  </singleXmlCell>
  <singleXmlCell id="1279" xr6:uid="{00000000-000C-0000-FFFF-FFFFD6040000}" r="V35" connectionId="0">
    <xmlCellPr id="1" xr6:uid="{00000000-0010-0000-D604-000001000000}" uniqueName="P1082200">
      <xmlPr mapId="1" xpath="/TFI-IZD-POD/IPK-GFI-IZD-POD_1000380/P1082200" xmlDataType="decimal"/>
    </xmlCellPr>
  </singleXmlCell>
  <singleXmlCell id="1280" xr6:uid="{00000000-000C-0000-FFFF-FFFFD7040000}" r="W35" connectionId="0">
    <xmlCellPr id="1" xr6:uid="{00000000-0010-0000-D704-000001000000}" uniqueName="P1082201">
      <xmlPr mapId="1" xpath="/TFI-IZD-POD/IPK-GFI-IZD-POD_1000380/P1082201" xmlDataType="decimal"/>
    </xmlCellPr>
  </singleXmlCell>
  <singleXmlCell id="1281" xr6:uid="{00000000-000C-0000-FFFF-FFFFD8040000}" r="H36" connectionId="0">
    <xmlCellPr id="1" xr6:uid="{00000000-0010-0000-D804-000001000000}" uniqueName="P1080016">
      <xmlPr mapId="1" xpath="/TFI-IZD-POD/IPK-GFI-IZD-POD_1000380/P1080016" xmlDataType="decimal"/>
    </xmlCellPr>
  </singleXmlCell>
  <singleXmlCell id="1282" xr6:uid="{00000000-000C-0000-FFFF-FFFFD9040000}" r="I36" connectionId="0">
    <xmlCellPr id="1" xr6:uid="{00000000-0010-0000-D904-000001000000}" uniqueName="P1080017">
      <xmlPr mapId="1" xpath="/TFI-IZD-POD/IPK-GFI-IZD-POD_1000380/P1080017" xmlDataType="decimal"/>
    </xmlCellPr>
  </singleXmlCell>
  <singleXmlCell id="1283" xr6:uid="{00000000-000C-0000-FFFF-FFFFDA040000}" r="J36" connectionId="0">
    <xmlCellPr id="1" xr6:uid="{00000000-0010-0000-DA04-000001000000}" uniqueName="P1080018">
      <xmlPr mapId="1" xpath="/TFI-IZD-POD/IPK-GFI-IZD-POD_1000380/P1080018" xmlDataType="decimal"/>
    </xmlCellPr>
  </singleXmlCell>
  <singleXmlCell id="1284" xr6:uid="{00000000-000C-0000-FFFF-FFFFDB040000}" r="K36" connectionId="0">
    <xmlCellPr id="1" xr6:uid="{00000000-0010-0000-DB04-000001000000}" uniqueName="P1080019">
      <xmlPr mapId="1" xpath="/TFI-IZD-POD/IPK-GFI-IZD-POD_1000380/P1080019" xmlDataType="decimal"/>
    </xmlCellPr>
  </singleXmlCell>
  <singleXmlCell id="1285" xr6:uid="{00000000-000C-0000-FFFF-FFFFDC040000}" r="L36" connectionId="0">
    <xmlCellPr id="1" xr6:uid="{00000000-0010-0000-DC04-000001000000}" uniqueName="P1080020">
      <xmlPr mapId="1" xpath="/TFI-IZD-POD/IPK-GFI-IZD-POD_1000380/P1080020" xmlDataType="decimal"/>
    </xmlCellPr>
  </singleXmlCell>
  <singleXmlCell id="1286" xr6:uid="{00000000-000C-0000-FFFF-FFFFDD040000}" r="M36" connectionId="0">
    <xmlCellPr id="1" xr6:uid="{00000000-0010-0000-DD04-000001000000}" uniqueName="P1080021">
      <xmlPr mapId="1" xpath="/TFI-IZD-POD/IPK-GFI-IZD-POD_1000380/P1080021" xmlDataType="decimal"/>
    </xmlCellPr>
  </singleXmlCell>
  <singleXmlCell id="1287" xr6:uid="{00000000-000C-0000-FFFF-FFFFDE040000}" r="N36" connectionId="0">
    <xmlCellPr id="1" xr6:uid="{00000000-0010-0000-DE04-000001000000}" uniqueName="P1080022">
      <xmlPr mapId="1" xpath="/TFI-IZD-POD/IPK-GFI-IZD-POD_1000380/P1080022" xmlDataType="decimal"/>
    </xmlCellPr>
  </singleXmlCell>
  <singleXmlCell id="1288" xr6:uid="{00000000-000C-0000-FFFF-FFFFDF040000}" r="O36" connectionId="0">
    <xmlCellPr id="1" xr6:uid="{00000000-0010-0000-DF04-000001000000}" uniqueName="P1080023">
      <xmlPr mapId="1" xpath="/TFI-IZD-POD/IPK-GFI-IZD-POD_1000380/P1080023" xmlDataType="decimal"/>
    </xmlCellPr>
  </singleXmlCell>
  <singleXmlCell id="1289" xr6:uid="{00000000-000C-0000-FFFF-FFFFE0040000}" r="P36" connectionId="0">
    <xmlCellPr id="1" xr6:uid="{00000000-0010-0000-E004-000001000000}" uniqueName="P1082202">
      <xmlPr mapId="1" xpath="/TFI-IZD-POD/IPK-GFI-IZD-POD_1000380/P1082202" xmlDataType="decimal"/>
    </xmlCellPr>
  </singleXmlCell>
  <singleXmlCell id="1290" xr6:uid="{00000000-000C-0000-FFFF-FFFFE1040000}" r="Q36" connectionId="0">
    <xmlCellPr id="1" xr6:uid="{00000000-0010-0000-E104-000001000000}" uniqueName="P1082203">
      <xmlPr mapId="1" xpath="/TFI-IZD-POD/IPK-GFI-IZD-POD_1000380/P1082203" xmlDataType="decimal"/>
    </xmlCellPr>
  </singleXmlCell>
  <singleXmlCell id="1291" xr6:uid="{00000000-000C-0000-FFFF-FFFFE2040000}" r="R36" connectionId="0">
    <xmlCellPr id="1" xr6:uid="{00000000-0010-0000-E204-000001000000}" uniqueName="P1082204">
      <xmlPr mapId="1" xpath="/TFI-IZD-POD/IPK-GFI-IZD-POD_1000380/P1082204" xmlDataType="decimal"/>
    </xmlCellPr>
  </singleXmlCell>
  <singleXmlCell id="1292" xr6:uid="{00000000-000C-0000-FFFF-FFFFE3040000}" r="S36" connectionId="0">
    <xmlCellPr id="1" xr6:uid="{00000000-0010-0000-E304-000001000000}" uniqueName="P1082205">
      <xmlPr mapId="1" xpath="/TFI-IZD-POD/IPK-GFI-IZD-POD_1000380/P1082205" xmlDataType="decimal"/>
    </xmlCellPr>
  </singleXmlCell>
  <singleXmlCell id="1293" xr6:uid="{00000000-000C-0000-FFFF-FFFFE4040000}" r="T36" connectionId="0">
    <xmlCellPr id="1" xr6:uid="{00000000-0010-0000-E404-000001000000}" uniqueName="P1082206">
      <xmlPr mapId="1" xpath="/TFI-IZD-POD/IPK-GFI-IZD-POD_1000380/P1082206" xmlDataType="decimal"/>
    </xmlCellPr>
  </singleXmlCell>
  <singleXmlCell id="1294" xr6:uid="{00000000-000C-0000-FFFF-FFFFE5040000}" r="U36" connectionId="0">
    <xmlCellPr id="1" xr6:uid="{00000000-0010-0000-E504-000001000000}" uniqueName="P1082207">
      <xmlPr mapId="1" xpath="/TFI-IZD-POD/IPK-GFI-IZD-POD_1000380/P1082207" xmlDataType="decimal"/>
    </xmlCellPr>
  </singleXmlCell>
  <singleXmlCell id="1295" xr6:uid="{00000000-000C-0000-FFFF-FFFFE6040000}" r="V36" connectionId="0">
    <xmlCellPr id="1" xr6:uid="{00000000-0010-0000-E604-000001000000}" uniqueName="P1082208">
      <xmlPr mapId="1" xpath="/TFI-IZD-POD/IPK-GFI-IZD-POD_1000380/P1082208" xmlDataType="decimal"/>
    </xmlCellPr>
  </singleXmlCell>
  <singleXmlCell id="1296" xr6:uid="{00000000-000C-0000-FFFF-FFFFE7040000}" r="W36" connectionId="0">
    <xmlCellPr id="1" xr6:uid="{00000000-0010-0000-E704-000001000000}" uniqueName="P1082209">
      <xmlPr mapId="1" xpath="/TFI-IZD-POD/IPK-GFI-IZD-POD_1000380/P1082209" xmlDataType="decimal"/>
    </xmlCellPr>
  </singleXmlCell>
  <singleXmlCell id="1297" xr6:uid="{00000000-000C-0000-FFFF-FFFFE8040000}" r="H37" connectionId="0">
    <xmlCellPr id="1" xr6:uid="{00000000-0010-0000-E804-000001000000}" uniqueName="P1080024">
      <xmlPr mapId="1" xpath="/TFI-IZD-POD/IPK-GFI-IZD-POD_1000380/P1080024" xmlDataType="decimal"/>
    </xmlCellPr>
  </singleXmlCell>
  <singleXmlCell id="1298" xr6:uid="{00000000-000C-0000-FFFF-FFFFE9040000}" r="I37" connectionId="0">
    <xmlCellPr id="1" xr6:uid="{00000000-0010-0000-E904-000001000000}" uniqueName="P1080025">
      <xmlPr mapId="1" xpath="/TFI-IZD-POD/IPK-GFI-IZD-POD_1000380/P1080025" xmlDataType="decimal"/>
    </xmlCellPr>
  </singleXmlCell>
  <singleXmlCell id="1299" xr6:uid="{00000000-000C-0000-FFFF-FFFFEA040000}" r="J37" connectionId="0">
    <xmlCellPr id="1" xr6:uid="{00000000-0010-0000-EA04-000001000000}" uniqueName="P1080026">
      <xmlPr mapId="1" xpath="/TFI-IZD-POD/IPK-GFI-IZD-POD_1000380/P1080026" xmlDataType="decimal"/>
    </xmlCellPr>
  </singleXmlCell>
  <singleXmlCell id="1300" xr6:uid="{00000000-000C-0000-FFFF-FFFFEB040000}" r="K37" connectionId="0">
    <xmlCellPr id="1" xr6:uid="{00000000-0010-0000-EB04-000001000000}" uniqueName="P1080027">
      <xmlPr mapId="1" xpath="/TFI-IZD-POD/IPK-GFI-IZD-POD_1000380/P1080027" xmlDataType="decimal"/>
    </xmlCellPr>
  </singleXmlCell>
  <singleXmlCell id="1301" xr6:uid="{00000000-000C-0000-FFFF-FFFFEC040000}" r="L37" connectionId="0">
    <xmlCellPr id="1" xr6:uid="{00000000-0010-0000-EC04-000001000000}" uniqueName="P1080028">
      <xmlPr mapId="1" xpath="/TFI-IZD-POD/IPK-GFI-IZD-POD_1000380/P1080028" xmlDataType="decimal"/>
    </xmlCellPr>
  </singleXmlCell>
  <singleXmlCell id="1302" xr6:uid="{00000000-000C-0000-FFFF-FFFFED040000}" r="M37" connectionId="0">
    <xmlCellPr id="1" xr6:uid="{00000000-0010-0000-ED04-000001000000}" uniqueName="P1080029">
      <xmlPr mapId="1" xpath="/TFI-IZD-POD/IPK-GFI-IZD-POD_1000380/P1080029" xmlDataType="decimal"/>
    </xmlCellPr>
  </singleXmlCell>
  <singleXmlCell id="1303" xr6:uid="{00000000-000C-0000-FFFF-FFFFEE040000}" r="N37" connectionId="0">
    <xmlCellPr id="1" xr6:uid="{00000000-0010-0000-EE04-000001000000}" uniqueName="P1080030">
      <xmlPr mapId="1" xpath="/TFI-IZD-POD/IPK-GFI-IZD-POD_1000380/P1080030" xmlDataType="decimal"/>
    </xmlCellPr>
  </singleXmlCell>
  <singleXmlCell id="1304" xr6:uid="{00000000-000C-0000-FFFF-FFFFEF040000}" r="O37" connectionId="0">
    <xmlCellPr id="1" xr6:uid="{00000000-0010-0000-EF04-000001000000}" uniqueName="P1080031">
      <xmlPr mapId="1" xpath="/TFI-IZD-POD/IPK-GFI-IZD-POD_1000380/P1080031" xmlDataType="decimal"/>
    </xmlCellPr>
  </singleXmlCell>
  <singleXmlCell id="1305" xr6:uid="{00000000-000C-0000-FFFF-FFFFF0040000}" r="P37" connectionId="0">
    <xmlCellPr id="1" xr6:uid="{00000000-0010-0000-F004-000001000000}" uniqueName="P1082210">
      <xmlPr mapId="1" xpath="/TFI-IZD-POD/IPK-GFI-IZD-POD_1000380/P1082210" xmlDataType="decimal"/>
    </xmlCellPr>
  </singleXmlCell>
  <singleXmlCell id="1306" xr6:uid="{00000000-000C-0000-FFFF-FFFFF1040000}" r="Q37" connectionId="0">
    <xmlCellPr id="1" xr6:uid="{00000000-0010-0000-F104-000001000000}" uniqueName="P1082211">
      <xmlPr mapId="1" xpath="/TFI-IZD-POD/IPK-GFI-IZD-POD_1000380/P1082211" xmlDataType="decimal"/>
    </xmlCellPr>
  </singleXmlCell>
  <singleXmlCell id="1307" xr6:uid="{00000000-000C-0000-FFFF-FFFFF2040000}" r="R37" connectionId="0">
    <xmlCellPr id="1" xr6:uid="{00000000-0010-0000-F204-000001000000}" uniqueName="P1082212">
      <xmlPr mapId="1" xpath="/TFI-IZD-POD/IPK-GFI-IZD-POD_1000380/P1082212" xmlDataType="decimal"/>
    </xmlCellPr>
  </singleXmlCell>
  <singleXmlCell id="1308" xr6:uid="{00000000-000C-0000-FFFF-FFFFF3040000}" r="S37" connectionId="0">
    <xmlCellPr id="1" xr6:uid="{00000000-0010-0000-F304-000001000000}" uniqueName="P1082213">
      <xmlPr mapId="1" xpath="/TFI-IZD-POD/IPK-GFI-IZD-POD_1000380/P1082213" xmlDataType="decimal"/>
    </xmlCellPr>
  </singleXmlCell>
  <singleXmlCell id="1309" xr6:uid="{00000000-000C-0000-FFFF-FFFFF4040000}" r="T37" connectionId="0">
    <xmlCellPr id="1" xr6:uid="{00000000-0010-0000-F404-000001000000}" uniqueName="P1082214">
      <xmlPr mapId="1" xpath="/TFI-IZD-POD/IPK-GFI-IZD-POD_1000380/P1082214" xmlDataType="decimal"/>
    </xmlCellPr>
  </singleXmlCell>
  <singleXmlCell id="1310" xr6:uid="{00000000-000C-0000-FFFF-FFFFF5040000}" r="U37" connectionId="0">
    <xmlCellPr id="1" xr6:uid="{00000000-0010-0000-F504-000001000000}" uniqueName="P1082215">
      <xmlPr mapId="1" xpath="/TFI-IZD-POD/IPK-GFI-IZD-POD_1000380/P1082215" xmlDataType="decimal"/>
    </xmlCellPr>
  </singleXmlCell>
  <singleXmlCell id="1311" xr6:uid="{00000000-000C-0000-FFFF-FFFFF6040000}" r="V37" connectionId="0">
    <xmlCellPr id="1" xr6:uid="{00000000-0010-0000-F604-000001000000}" uniqueName="P1082216">
      <xmlPr mapId="1" xpath="/TFI-IZD-POD/IPK-GFI-IZD-POD_1000380/P1082216" xmlDataType="decimal"/>
    </xmlCellPr>
  </singleXmlCell>
  <singleXmlCell id="1312" xr6:uid="{00000000-000C-0000-FFFF-FFFFF7040000}" r="W37" connectionId="0">
    <xmlCellPr id="1" xr6:uid="{00000000-0010-0000-F704-000001000000}" uniqueName="P1082217">
      <xmlPr mapId="1" xpath="/TFI-IZD-POD/IPK-GFI-IZD-POD_1000380/P1082217" xmlDataType="decimal"/>
    </xmlCellPr>
  </singleXmlCell>
  <singleXmlCell id="1313" xr6:uid="{00000000-000C-0000-FFFF-FFFFF8040000}" r="H38" connectionId="0">
    <xmlCellPr id="1" xr6:uid="{00000000-0010-0000-F804-000001000000}" uniqueName="P1080032">
      <xmlPr mapId="1" xpath="/TFI-IZD-POD/IPK-GFI-IZD-POD_1000380/P1080032" xmlDataType="decimal"/>
    </xmlCellPr>
  </singleXmlCell>
  <singleXmlCell id="1314" xr6:uid="{00000000-000C-0000-FFFF-FFFFF9040000}" r="I38" connectionId="0">
    <xmlCellPr id="1" xr6:uid="{00000000-0010-0000-F904-000001000000}" uniqueName="P1080033">
      <xmlPr mapId="1" xpath="/TFI-IZD-POD/IPK-GFI-IZD-POD_1000380/P1080033" xmlDataType="decimal"/>
    </xmlCellPr>
  </singleXmlCell>
  <singleXmlCell id="1315" xr6:uid="{00000000-000C-0000-FFFF-FFFFFA040000}" r="J38" connectionId="0">
    <xmlCellPr id="1" xr6:uid="{00000000-0010-0000-FA04-000001000000}" uniqueName="P1080034">
      <xmlPr mapId="1" xpath="/TFI-IZD-POD/IPK-GFI-IZD-POD_1000380/P1080034" xmlDataType="decimal"/>
    </xmlCellPr>
  </singleXmlCell>
  <singleXmlCell id="1316" xr6:uid="{00000000-000C-0000-FFFF-FFFFFB040000}" r="K38" connectionId="0">
    <xmlCellPr id="1" xr6:uid="{00000000-0010-0000-FB04-000001000000}" uniqueName="P1080035">
      <xmlPr mapId="1" xpath="/TFI-IZD-POD/IPK-GFI-IZD-POD_1000380/P1080035" xmlDataType="decimal"/>
    </xmlCellPr>
  </singleXmlCell>
  <singleXmlCell id="1317" xr6:uid="{00000000-000C-0000-FFFF-FFFFFC040000}" r="L38" connectionId="0">
    <xmlCellPr id="1" xr6:uid="{00000000-0010-0000-FC04-000001000000}" uniqueName="P1080036">
      <xmlPr mapId="1" xpath="/TFI-IZD-POD/IPK-GFI-IZD-POD_1000380/P1080036" xmlDataType="decimal"/>
    </xmlCellPr>
  </singleXmlCell>
  <singleXmlCell id="1318" xr6:uid="{00000000-000C-0000-FFFF-FFFFFD040000}" r="M38" connectionId="0">
    <xmlCellPr id="1" xr6:uid="{00000000-0010-0000-FD04-000001000000}" uniqueName="P1080037">
      <xmlPr mapId="1" xpath="/TFI-IZD-POD/IPK-GFI-IZD-POD_1000380/P1080037" xmlDataType="decimal"/>
    </xmlCellPr>
  </singleXmlCell>
  <singleXmlCell id="1319" xr6:uid="{00000000-000C-0000-FFFF-FFFFFE040000}" r="N38" connectionId="0">
    <xmlCellPr id="1" xr6:uid="{00000000-0010-0000-FE04-000001000000}" uniqueName="P1080038">
      <xmlPr mapId="1" xpath="/TFI-IZD-POD/IPK-GFI-IZD-POD_1000380/P1080038" xmlDataType="decimal"/>
    </xmlCellPr>
  </singleXmlCell>
  <singleXmlCell id="1320" xr6:uid="{00000000-000C-0000-FFFF-FFFFFF040000}" r="O38" connectionId="0">
    <xmlCellPr id="1" xr6:uid="{00000000-0010-0000-FF04-000001000000}" uniqueName="P1080039">
      <xmlPr mapId="1" xpath="/TFI-IZD-POD/IPK-GFI-IZD-POD_1000380/P1080039" xmlDataType="decimal"/>
    </xmlCellPr>
  </singleXmlCell>
  <singleXmlCell id="1321" xr6:uid="{00000000-000C-0000-FFFF-FFFF00050000}" r="P38" connectionId="0">
    <xmlCellPr id="1" xr6:uid="{00000000-0010-0000-0005-000001000000}" uniqueName="P1082220">
      <xmlPr mapId="1" xpath="/TFI-IZD-POD/IPK-GFI-IZD-POD_1000380/P1082220" xmlDataType="decimal"/>
    </xmlCellPr>
  </singleXmlCell>
  <singleXmlCell id="1322" xr6:uid="{00000000-000C-0000-FFFF-FFFF01050000}" r="Q38" connectionId="0">
    <xmlCellPr id="1" xr6:uid="{00000000-0010-0000-0105-000001000000}" uniqueName="P1082222">
      <xmlPr mapId="1" xpath="/TFI-IZD-POD/IPK-GFI-IZD-POD_1000380/P1082222" xmlDataType="decimal"/>
    </xmlCellPr>
  </singleXmlCell>
  <singleXmlCell id="1323" xr6:uid="{00000000-000C-0000-FFFF-FFFF02050000}" r="R38" connectionId="0">
    <xmlCellPr id="1" xr6:uid="{00000000-0010-0000-0205-000001000000}" uniqueName="P1082224">
      <xmlPr mapId="1" xpath="/TFI-IZD-POD/IPK-GFI-IZD-POD_1000380/P1082224" xmlDataType="decimal"/>
    </xmlCellPr>
  </singleXmlCell>
  <singleXmlCell id="1324" xr6:uid="{00000000-000C-0000-FFFF-FFFF03050000}" r="S38" connectionId="0">
    <xmlCellPr id="1" xr6:uid="{00000000-0010-0000-0305-000001000000}" uniqueName="P1082225">
      <xmlPr mapId="1" xpath="/TFI-IZD-POD/IPK-GFI-IZD-POD_1000380/P1082225" xmlDataType="decimal"/>
    </xmlCellPr>
  </singleXmlCell>
  <singleXmlCell id="1325" xr6:uid="{00000000-000C-0000-FFFF-FFFF04050000}" r="T38" connectionId="0">
    <xmlCellPr id="1" xr6:uid="{00000000-0010-0000-0405-000001000000}" uniqueName="P1082227">
      <xmlPr mapId="1" xpath="/TFI-IZD-POD/IPK-GFI-IZD-POD_1000380/P1082227" xmlDataType="decimal"/>
    </xmlCellPr>
  </singleXmlCell>
  <singleXmlCell id="1326" xr6:uid="{00000000-000C-0000-FFFF-FFFF05050000}" r="U38" connectionId="0">
    <xmlCellPr id="1" xr6:uid="{00000000-0010-0000-0505-000001000000}" uniqueName="P1082229">
      <xmlPr mapId="1" xpath="/TFI-IZD-POD/IPK-GFI-IZD-POD_1000380/P1082229" xmlDataType="decimal"/>
    </xmlCellPr>
  </singleXmlCell>
  <singleXmlCell id="1327" xr6:uid="{00000000-000C-0000-FFFF-FFFF06050000}" r="V38" connectionId="0">
    <xmlCellPr id="1" xr6:uid="{00000000-0010-0000-0605-000001000000}" uniqueName="P1082232">
      <xmlPr mapId="1" xpath="/TFI-IZD-POD/IPK-GFI-IZD-POD_1000380/P1082232" xmlDataType="decimal"/>
    </xmlCellPr>
  </singleXmlCell>
  <singleXmlCell id="1328" xr6:uid="{00000000-000C-0000-FFFF-FFFF07050000}" r="W38" connectionId="0">
    <xmlCellPr id="1" xr6:uid="{00000000-0010-0000-0705-000001000000}" uniqueName="P1082234">
      <xmlPr mapId="1" xpath="/TFI-IZD-POD/IPK-GFI-IZD-POD_1000380/P1082234" xmlDataType="decimal"/>
    </xmlCellPr>
  </singleXmlCell>
  <singleXmlCell id="1329" xr6:uid="{00000000-000C-0000-FFFF-FFFF08050000}" r="H39" connectionId="0">
    <xmlCellPr id="1" xr6:uid="{00000000-0010-0000-0805-000001000000}" uniqueName="P1080040">
      <xmlPr mapId="1" xpath="/TFI-IZD-POD/IPK-GFI-IZD-POD_1000380/P1080040" xmlDataType="decimal"/>
    </xmlCellPr>
  </singleXmlCell>
  <singleXmlCell id="1330" xr6:uid="{00000000-000C-0000-FFFF-FFFF09050000}" r="I39" connectionId="0">
    <xmlCellPr id="1" xr6:uid="{00000000-0010-0000-0905-000001000000}" uniqueName="P1080041">
      <xmlPr mapId="1" xpath="/TFI-IZD-POD/IPK-GFI-IZD-POD_1000380/P1080041" xmlDataType="decimal"/>
    </xmlCellPr>
  </singleXmlCell>
  <singleXmlCell id="1331" xr6:uid="{00000000-000C-0000-FFFF-FFFF0A050000}" r="J39" connectionId="0">
    <xmlCellPr id="1" xr6:uid="{00000000-0010-0000-0A05-000001000000}" uniqueName="P1080042">
      <xmlPr mapId="1" xpath="/TFI-IZD-POD/IPK-GFI-IZD-POD_1000380/P1080042" xmlDataType="decimal"/>
    </xmlCellPr>
  </singleXmlCell>
  <singleXmlCell id="1332" xr6:uid="{00000000-000C-0000-FFFF-FFFF0B050000}" r="K39" connectionId="0">
    <xmlCellPr id="1" xr6:uid="{00000000-0010-0000-0B05-000001000000}" uniqueName="P1080043">
      <xmlPr mapId="1" xpath="/TFI-IZD-POD/IPK-GFI-IZD-POD_1000380/P1080043" xmlDataType="decimal"/>
    </xmlCellPr>
  </singleXmlCell>
  <singleXmlCell id="1333" xr6:uid="{00000000-000C-0000-FFFF-FFFF0C050000}" r="L39" connectionId="0">
    <xmlCellPr id="1" xr6:uid="{00000000-0010-0000-0C05-000001000000}" uniqueName="P1080044">
      <xmlPr mapId="1" xpath="/TFI-IZD-POD/IPK-GFI-IZD-POD_1000380/P1080044" xmlDataType="decimal"/>
    </xmlCellPr>
  </singleXmlCell>
  <singleXmlCell id="1334" xr6:uid="{00000000-000C-0000-FFFF-FFFF0D050000}" r="M39" connectionId="0">
    <xmlCellPr id="1" xr6:uid="{00000000-0010-0000-0D05-000001000000}" uniqueName="P1080045">
      <xmlPr mapId="1" xpath="/TFI-IZD-POD/IPK-GFI-IZD-POD_1000380/P1080045" xmlDataType="decimal"/>
    </xmlCellPr>
  </singleXmlCell>
  <singleXmlCell id="1335" xr6:uid="{00000000-000C-0000-FFFF-FFFF0E050000}" r="N39" connectionId="0">
    <xmlCellPr id="1" xr6:uid="{00000000-0010-0000-0E05-000001000000}" uniqueName="P1080046">
      <xmlPr mapId="1" xpath="/TFI-IZD-POD/IPK-GFI-IZD-POD_1000380/P1080046" xmlDataType="decimal"/>
    </xmlCellPr>
  </singleXmlCell>
  <singleXmlCell id="1336" xr6:uid="{00000000-000C-0000-FFFF-FFFF0F050000}" r="O39" connectionId="0">
    <xmlCellPr id="1" xr6:uid="{00000000-0010-0000-0F05-000001000000}" uniqueName="P1080047">
      <xmlPr mapId="1" xpath="/TFI-IZD-POD/IPK-GFI-IZD-POD_1000380/P1080047" xmlDataType="decimal"/>
    </xmlCellPr>
  </singleXmlCell>
  <singleXmlCell id="1337" xr6:uid="{00000000-000C-0000-FFFF-FFFF10050000}" r="P39" connectionId="0">
    <xmlCellPr id="1" xr6:uid="{00000000-0010-0000-1005-000001000000}" uniqueName="P1082236">
      <xmlPr mapId="1" xpath="/TFI-IZD-POD/IPK-GFI-IZD-POD_1000380/P1082236" xmlDataType="decimal"/>
    </xmlCellPr>
  </singleXmlCell>
  <singleXmlCell id="1338" xr6:uid="{00000000-000C-0000-FFFF-FFFF11050000}" r="Q39" connectionId="0">
    <xmlCellPr id="1" xr6:uid="{00000000-0010-0000-1105-000001000000}" uniqueName="P1082248">
      <xmlPr mapId="1" xpath="/TFI-IZD-POD/IPK-GFI-IZD-POD_1000380/P1082248" xmlDataType="decimal"/>
    </xmlCellPr>
  </singleXmlCell>
  <singleXmlCell id="1339" xr6:uid="{00000000-000C-0000-FFFF-FFFF12050000}" r="R39" connectionId="0">
    <xmlCellPr id="1" xr6:uid="{00000000-0010-0000-1205-000001000000}" uniqueName="P1082250">
      <xmlPr mapId="1" xpath="/TFI-IZD-POD/IPK-GFI-IZD-POD_1000380/P1082250" xmlDataType="decimal"/>
    </xmlCellPr>
  </singleXmlCell>
  <singleXmlCell id="1340" xr6:uid="{00000000-000C-0000-FFFF-FFFF13050000}" r="S39" connectionId="0">
    <xmlCellPr id="1" xr6:uid="{00000000-0010-0000-1305-000001000000}" uniqueName="P1082252">
      <xmlPr mapId="1" xpath="/TFI-IZD-POD/IPK-GFI-IZD-POD_1000380/P1082252" xmlDataType="decimal"/>
    </xmlCellPr>
  </singleXmlCell>
  <singleXmlCell id="1341" xr6:uid="{00000000-000C-0000-FFFF-FFFF14050000}" r="T39" connectionId="0">
    <xmlCellPr id="1" xr6:uid="{00000000-0010-0000-1405-000001000000}" uniqueName="P1082254">
      <xmlPr mapId="1" xpath="/TFI-IZD-POD/IPK-GFI-IZD-POD_1000380/P1082254" xmlDataType="decimal"/>
    </xmlCellPr>
  </singleXmlCell>
  <singleXmlCell id="1342" xr6:uid="{00000000-000C-0000-FFFF-FFFF15050000}" r="U39" connectionId="0">
    <xmlCellPr id="1" xr6:uid="{00000000-0010-0000-1505-000001000000}" uniqueName="P1082256">
      <xmlPr mapId="1" xpath="/TFI-IZD-POD/IPK-GFI-IZD-POD_1000380/P1082256" xmlDataType="decimal"/>
    </xmlCellPr>
  </singleXmlCell>
  <singleXmlCell id="1343" xr6:uid="{00000000-000C-0000-FFFF-FFFF16050000}" r="V39" connectionId="0">
    <xmlCellPr id="1" xr6:uid="{00000000-0010-0000-1605-000001000000}" uniqueName="P1082257">
      <xmlPr mapId="1" xpath="/TFI-IZD-POD/IPK-GFI-IZD-POD_1000380/P1082257" xmlDataType="decimal"/>
    </xmlCellPr>
  </singleXmlCell>
  <singleXmlCell id="1344" xr6:uid="{00000000-000C-0000-FFFF-FFFF17050000}" r="W39" connectionId="0">
    <xmlCellPr id="1" xr6:uid="{00000000-0010-0000-1705-000001000000}" uniqueName="P1082259">
      <xmlPr mapId="1" xpath="/TFI-IZD-POD/IPK-GFI-IZD-POD_1000380/P1082259" xmlDataType="decimal"/>
    </xmlCellPr>
  </singleXmlCell>
  <singleXmlCell id="1345" xr6:uid="{00000000-000C-0000-FFFF-FFFF18050000}" r="H40" connectionId="0">
    <xmlCellPr id="1" xr6:uid="{00000000-0010-0000-1805-000001000000}" uniqueName="P1080048">
      <xmlPr mapId="1" xpath="/TFI-IZD-POD/IPK-GFI-IZD-POD_1000380/P1080048" xmlDataType="decimal"/>
    </xmlCellPr>
  </singleXmlCell>
  <singleXmlCell id="1346" xr6:uid="{00000000-000C-0000-FFFF-FFFF19050000}" r="I40" connectionId="0">
    <xmlCellPr id="1" xr6:uid="{00000000-0010-0000-1905-000001000000}" uniqueName="P1080049">
      <xmlPr mapId="1" xpath="/TFI-IZD-POD/IPK-GFI-IZD-POD_1000380/P1080049" xmlDataType="decimal"/>
    </xmlCellPr>
  </singleXmlCell>
  <singleXmlCell id="1347" xr6:uid="{00000000-000C-0000-FFFF-FFFF1A050000}" r="J40" connectionId="0">
    <xmlCellPr id="1" xr6:uid="{00000000-0010-0000-1A05-000001000000}" uniqueName="P1080050">
      <xmlPr mapId="1" xpath="/TFI-IZD-POD/IPK-GFI-IZD-POD_1000380/P1080050" xmlDataType="decimal"/>
    </xmlCellPr>
  </singleXmlCell>
  <singleXmlCell id="1348" xr6:uid="{00000000-000C-0000-FFFF-FFFF1B050000}" r="K40" connectionId="0">
    <xmlCellPr id="1" xr6:uid="{00000000-0010-0000-1B05-000001000000}" uniqueName="P1080051">
      <xmlPr mapId="1" xpath="/TFI-IZD-POD/IPK-GFI-IZD-POD_1000380/P1080051" xmlDataType="decimal"/>
    </xmlCellPr>
  </singleXmlCell>
  <singleXmlCell id="1349" xr6:uid="{00000000-000C-0000-FFFF-FFFF1C050000}" r="L40" connectionId="0">
    <xmlCellPr id="1" xr6:uid="{00000000-0010-0000-1C05-000001000000}" uniqueName="P1080052">
      <xmlPr mapId="1" xpath="/TFI-IZD-POD/IPK-GFI-IZD-POD_1000380/P1080052" xmlDataType="decimal"/>
    </xmlCellPr>
  </singleXmlCell>
  <singleXmlCell id="1350" xr6:uid="{00000000-000C-0000-FFFF-FFFF1D050000}" r="M40" connectionId="0">
    <xmlCellPr id="1" xr6:uid="{00000000-0010-0000-1D05-000001000000}" uniqueName="P1080053">
      <xmlPr mapId="1" xpath="/TFI-IZD-POD/IPK-GFI-IZD-POD_1000380/P1080053" xmlDataType="decimal"/>
    </xmlCellPr>
  </singleXmlCell>
  <singleXmlCell id="1351" xr6:uid="{00000000-000C-0000-FFFF-FFFF1E050000}" r="N40" connectionId="0">
    <xmlCellPr id="1" xr6:uid="{00000000-0010-0000-1E05-000001000000}" uniqueName="P1080054">
      <xmlPr mapId="1" xpath="/TFI-IZD-POD/IPK-GFI-IZD-POD_1000380/P1080054" xmlDataType="decimal"/>
    </xmlCellPr>
  </singleXmlCell>
  <singleXmlCell id="1352" xr6:uid="{00000000-000C-0000-FFFF-FFFF1F050000}" r="O40" connectionId="0">
    <xmlCellPr id="1" xr6:uid="{00000000-0010-0000-1F05-000001000000}" uniqueName="P1080055">
      <xmlPr mapId="1" xpath="/TFI-IZD-POD/IPK-GFI-IZD-POD_1000380/P1080055" xmlDataType="decimal"/>
    </xmlCellPr>
  </singleXmlCell>
  <singleXmlCell id="1353" xr6:uid="{00000000-000C-0000-FFFF-FFFF20050000}" r="P40" connectionId="0">
    <xmlCellPr id="1" xr6:uid="{00000000-0010-0000-2005-000001000000}" uniqueName="P1082260">
      <xmlPr mapId="1" xpath="/TFI-IZD-POD/IPK-GFI-IZD-POD_1000380/P1082260" xmlDataType="decimal"/>
    </xmlCellPr>
  </singleXmlCell>
  <singleXmlCell id="1354" xr6:uid="{00000000-000C-0000-FFFF-FFFF21050000}" r="Q40" connectionId="0">
    <xmlCellPr id="1" xr6:uid="{00000000-0010-0000-2105-000001000000}" uniqueName="P1082237">
      <xmlPr mapId="1" xpath="/TFI-IZD-POD/IPK-GFI-IZD-POD_1000380/P1082237" xmlDataType="decimal"/>
    </xmlCellPr>
  </singleXmlCell>
  <singleXmlCell id="1355" xr6:uid="{00000000-000C-0000-FFFF-FFFF22050000}" r="R40" connectionId="0">
    <xmlCellPr id="1" xr6:uid="{00000000-0010-0000-2205-000001000000}" uniqueName="P1082261">
      <xmlPr mapId="1" xpath="/TFI-IZD-POD/IPK-GFI-IZD-POD_1000380/P1082261" xmlDataType="decimal"/>
    </xmlCellPr>
  </singleXmlCell>
  <singleXmlCell id="1356" xr6:uid="{00000000-000C-0000-FFFF-FFFF23050000}" r="S40" connectionId="0">
    <xmlCellPr id="1" xr6:uid="{00000000-0010-0000-2305-000001000000}" uniqueName="P1082262">
      <xmlPr mapId="1" xpath="/TFI-IZD-POD/IPK-GFI-IZD-POD_1000380/P1082262" xmlDataType="decimal"/>
    </xmlCellPr>
  </singleXmlCell>
  <singleXmlCell id="1357" xr6:uid="{00000000-000C-0000-FFFF-FFFF24050000}" r="T40" connectionId="0">
    <xmlCellPr id="1" xr6:uid="{00000000-0010-0000-2405-000001000000}" uniqueName="P1082264">
      <xmlPr mapId="1" xpath="/TFI-IZD-POD/IPK-GFI-IZD-POD_1000380/P1082264" xmlDataType="decimal"/>
    </xmlCellPr>
  </singleXmlCell>
  <singleXmlCell id="1358" xr6:uid="{00000000-000C-0000-FFFF-FFFF25050000}" r="U40" connectionId="0">
    <xmlCellPr id="1" xr6:uid="{00000000-0010-0000-2505-000001000000}" uniqueName="P1082265">
      <xmlPr mapId="1" xpath="/TFI-IZD-POD/IPK-GFI-IZD-POD_1000380/P1082265" xmlDataType="decimal"/>
    </xmlCellPr>
  </singleXmlCell>
  <singleXmlCell id="1359" xr6:uid="{00000000-000C-0000-FFFF-FFFF26050000}" r="V40" connectionId="0">
    <xmlCellPr id="1" xr6:uid="{00000000-0010-0000-2605-000001000000}" uniqueName="P1082266">
      <xmlPr mapId="1" xpath="/TFI-IZD-POD/IPK-GFI-IZD-POD_1000380/P1082266" xmlDataType="decimal"/>
    </xmlCellPr>
  </singleXmlCell>
  <singleXmlCell id="1360" xr6:uid="{00000000-000C-0000-FFFF-FFFF27050000}" r="W40" connectionId="0">
    <xmlCellPr id="1" xr6:uid="{00000000-0010-0000-2705-000001000000}" uniqueName="P1082267">
      <xmlPr mapId="1" xpath="/TFI-IZD-POD/IPK-GFI-IZD-POD_1000380/P1082267" xmlDataType="decimal"/>
    </xmlCellPr>
  </singleXmlCell>
  <singleXmlCell id="1361" xr6:uid="{00000000-000C-0000-FFFF-FFFF28050000}" r="H41" connectionId="0">
    <xmlCellPr id="1" xr6:uid="{00000000-0010-0000-2805-000001000000}" uniqueName="P1080056">
      <xmlPr mapId="1" xpath="/TFI-IZD-POD/IPK-GFI-IZD-POD_1000380/P1080056" xmlDataType="decimal"/>
    </xmlCellPr>
  </singleXmlCell>
  <singleXmlCell id="1362" xr6:uid="{00000000-000C-0000-FFFF-FFFF29050000}" r="I41" connectionId="0">
    <xmlCellPr id="1" xr6:uid="{00000000-0010-0000-2905-000001000000}" uniqueName="P1080057">
      <xmlPr mapId="1" xpath="/TFI-IZD-POD/IPK-GFI-IZD-POD_1000380/P1080057" xmlDataType="decimal"/>
    </xmlCellPr>
  </singleXmlCell>
  <singleXmlCell id="1363" xr6:uid="{00000000-000C-0000-FFFF-FFFF2A050000}" r="J41" connectionId="0">
    <xmlCellPr id="1" xr6:uid="{00000000-0010-0000-2A05-000001000000}" uniqueName="P1080058">
      <xmlPr mapId="1" xpath="/TFI-IZD-POD/IPK-GFI-IZD-POD_1000380/P1080058" xmlDataType="decimal"/>
    </xmlCellPr>
  </singleXmlCell>
  <singleXmlCell id="1364" xr6:uid="{00000000-000C-0000-FFFF-FFFF2B050000}" r="K41" connectionId="0">
    <xmlCellPr id="1" xr6:uid="{00000000-0010-0000-2B05-000001000000}" uniqueName="P1080059">
      <xmlPr mapId="1" xpath="/TFI-IZD-POD/IPK-GFI-IZD-POD_1000380/P1080059" xmlDataType="decimal"/>
    </xmlCellPr>
  </singleXmlCell>
  <singleXmlCell id="1365" xr6:uid="{00000000-000C-0000-FFFF-FFFF2C050000}" r="L41" connectionId="0">
    <xmlCellPr id="1" xr6:uid="{00000000-0010-0000-2C05-000001000000}" uniqueName="P1080060">
      <xmlPr mapId="1" xpath="/TFI-IZD-POD/IPK-GFI-IZD-POD_1000380/P1080060" xmlDataType="decimal"/>
    </xmlCellPr>
  </singleXmlCell>
  <singleXmlCell id="1366" xr6:uid="{00000000-000C-0000-FFFF-FFFF2D050000}" r="M41" connectionId="0">
    <xmlCellPr id="1" xr6:uid="{00000000-0010-0000-2D05-000001000000}" uniqueName="P1080061">
      <xmlPr mapId="1" xpath="/TFI-IZD-POD/IPK-GFI-IZD-POD_1000380/P1080061" xmlDataType="decimal"/>
    </xmlCellPr>
  </singleXmlCell>
  <singleXmlCell id="1367" xr6:uid="{00000000-000C-0000-FFFF-FFFF2E050000}" r="N41" connectionId="0">
    <xmlCellPr id="1" xr6:uid="{00000000-0010-0000-2E05-000001000000}" uniqueName="P1080062">
      <xmlPr mapId="1" xpath="/TFI-IZD-POD/IPK-GFI-IZD-POD_1000380/P1080062" xmlDataType="decimal"/>
    </xmlCellPr>
  </singleXmlCell>
  <singleXmlCell id="1368" xr6:uid="{00000000-000C-0000-FFFF-FFFF2F050000}" r="O41" connectionId="0">
    <xmlCellPr id="1" xr6:uid="{00000000-0010-0000-2F05-000001000000}" uniqueName="P1080063">
      <xmlPr mapId="1" xpath="/TFI-IZD-POD/IPK-GFI-IZD-POD_1000380/P1080063" xmlDataType="decimal"/>
    </xmlCellPr>
  </singleXmlCell>
  <singleXmlCell id="1369" xr6:uid="{00000000-000C-0000-FFFF-FFFF30050000}" r="P41" connectionId="0">
    <xmlCellPr id="1" xr6:uid="{00000000-0010-0000-3005-000001000000}" uniqueName="P1082269">
      <xmlPr mapId="1" xpath="/TFI-IZD-POD/IPK-GFI-IZD-POD_1000380/P1082269" xmlDataType="decimal"/>
    </xmlCellPr>
  </singleXmlCell>
  <singleXmlCell id="1370" xr6:uid="{00000000-000C-0000-FFFF-FFFF31050000}" r="Q41" connectionId="0">
    <xmlCellPr id="1" xr6:uid="{00000000-0010-0000-3105-000001000000}" uniqueName="P1082270">
      <xmlPr mapId="1" xpath="/TFI-IZD-POD/IPK-GFI-IZD-POD_1000380/P1082270" xmlDataType="decimal"/>
    </xmlCellPr>
  </singleXmlCell>
  <singleXmlCell id="1371" xr6:uid="{00000000-000C-0000-FFFF-FFFF32050000}" r="R41" connectionId="0">
    <xmlCellPr id="1" xr6:uid="{00000000-0010-0000-3205-000001000000}" uniqueName="P1082239">
      <xmlPr mapId="1" xpath="/TFI-IZD-POD/IPK-GFI-IZD-POD_1000380/P1082239" xmlDataType="decimal"/>
    </xmlCellPr>
  </singleXmlCell>
  <singleXmlCell id="1372" xr6:uid="{00000000-000C-0000-FFFF-FFFF33050000}" r="S41" connectionId="0">
    <xmlCellPr id="1" xr6:uid="{00000000-0010-0000-3305-000001000000}" uniqueName="P1082272">
      <xmlPr mapId="1" xpath="/TFI-IZD-POD/IPK-GFI-IZD-POD_1000380/P1082272" xmlDataType="decimal"/>
    </xmlCellPr>
  </singleXmlCell>
  <singleXmlCell id="1373" xr6:uid="{00000000-000C-0000-FFFF-FFFF34050000}" r="T41" connectionId="0">
    <xmlCellPr id="1" xr6:uid="{00000000-0010-0000-3405-000001000000}" uniqueName="P1082273">
      <xmlPr mapId="1" xpath="/TFI-IZD-POD/IPK-GFI-IZD-POD_1000380/P1082273" xmlDataType="decimal"/>
    </xmlCellPr>
  </singleXmlCell>
  <singleXmlCell id="1374" xr6:uid="{00000000-000C-0000-FFFF-FFFF35050000}" r="U41" connectionId="0">
    <xmlCellPr id="1" xr6:uid="{00000000-0010-0000-3505-000001000000}" uniqueName="P1082275">
      <xmlPr mapId="1" xpath="/TFI-IZD-POD/IPK-GFI-IZD-POD_1000380/P1082275" xmlDataType="decimal"/>
    </xmlCellPr>
  </singleXmlCell>
  <singleXmlCell id="1375" xr6:uid="{00000000-000C-0000-FFFF-FFFF36050000}" r="V41" connectionId="0">
    <xmlCellPr id="1" xr6:uid="{00000000-0010-0000-3605-000001000000}" uniqueName="P1082276">
      <xmlPr mapId="1" xpath="/TFI-IZD-POD/IPK-GFI-IZD-POD_1000380/P1082276" xmlDataType="decimal"/>
    </xmlCellPr>
  </singleXmlCell>
  <singleXmlCell id="1376" xr6:uid="{00000000-000C-0000-FFFF-FFFF37050000}" r="W41" connectionId="0">
    <xmlCellPr id="1" xr6:uid="{00000000-0010-0000-3705-000001000000}" uniqueName="P1082277">
      <xmlPr mapId="1" xpath="/TFI-IZD-POD/IPK-GFI-IZD-POD_1000380/P1082277" xmlDataType="decimal"/>
    </xmlCellPr>
  </singleXmlCell>
  <singleXmlCell id="1377" xr6:uid="{00000000-000C-0000-FFFF-FFFF38050000}" r="H42" connectionId="0">
    <xmlCellPr id="1" xr6:uid="{00000000-0010-0000-3805-000001000000}" uniqueName="P1080064">
      <xmlPr mapId="1" xpath="/TFI-IZD-POD/IPK-GFI-IZD-POD_1000380/P1080064" xmlDataType="decimal"/>
    </xmlCellPr>
  </singleXmlCell>
  <singleXmlCell id="1378" xr6:uid="{00000000-000C-0000-FFFF-FFFF39050000}" r="I42" connectionId="0">
    <xmlCellPr id="1" xr6:uid="{00000000-0010-0000-3905-000001000000}" uniqueName="P1080065">
      <xmlPr mapId="1" xpath="/TFI-IZD-POD/IPK-GFI-IZD-POD_1000380/P1080065" xmlDataType="decimal"/>
    </xmlCellPr>
  </singleXmlCell>
  <singleXmlCell id="1379" xr6:uid="{00000000-000C-0000-FFFF-FFFF3A050000}" r="J42" connectionId="0">
    <xmlCellPr id="1" xr6:uid="{00000000-0010-0000-3A05-000001000000}" uniqueName="P1080066">
      <xmlPr mapId="1" xpath="/TFI-IZD-POD/IPK-GFI-IZD-POD_1000380/P1080066" xmlDataType="decimal"/>
    </xmlCellPr>
  </singleXmlCell>
  <singleXmlCell id="1380" xr6:uid="{00000000-000C-0000-FFFF-FFFF3B050000}" r="K42" connectionId="0">
    <xmlCellPr id="1" xr6:uid="{00000000-0010-0000-3B05-000001000000}" uniqueName="P1080067">
      <xmlPr mapId="1" xpath="/TFI-IZD-POD/IPK-GFI-IZD-POD_1000380/P1080067" xmlDataType="decimal"/>
    </xmlCellPr>
  </singleXmlCell>
  <singleXmlCell id="1381" xr6:uid="{00000000-000C-0000-FFFF-FFFF3C050000}" r="L42" connectionId="0">
    <xmlCellPr id="1" xr6:uid="{00000000-0010-0000-3C05-000001000000}" uniqueName="P1080068">
      <xmlPr mapId="1" xpath="/TFI-IZD-POD/IPK-GFI-IZD-POD_1000380/P1080068" xmlDataType="decimal"/>
    </xmlCellPr>
  </singleXmlCell>
  <singleXmlCell id="1382" xr6:uid="{00000000-000C-0000-FFFF-FFFF3D050000}" r="M42" connectionId="0">
    <xmlCellPr id="1" xr6:uid="{00000000-0010-0000-3D05-000001000000}" uniqueName="P1080069">
      <xmlPr mapId="1" xpath="/TFI-IZD-POD/IPK-GFI-IZD-POD_1000380/P1080069" xmlDataType="decimal"/>
    </xmlCellPr>
  </singleXmlCell>
  <singleXmlCell id="1383" xr6:uid="{00000000-000C-0000-FFFF-FFFF3E050000}" r="N42" connectionId="0">
    <xmlCellPr id="1" xr6:uid="{00000000-0010-0000-3E05-000001000000}" uniqueName="P1080070">
      <xmlPr mapId="1" xpath="/TFI-IZD-POD/IPK-GFI-IZD-POD_1000380/P1080070" xmlDataType="decimal"/>
    </xmlCellPr>
  </singleXmlCell>
  <singleXmlCell id="1384" xr6:uid="{00000000-000C-0000-FFFF-FFFF3F050000}" r="O42" connectionId="0">
    <xmlCellPr id="1" xr6:uid="{00000000-0010-0000-3F05-000001000000}" uniqueName="P1080071">
      <xmlPr mapId="1" xpath="/TFI-IZD-POD/IPK-GFI-IZD-POD_1000380/P1080071" xmlDataType="decimal"/>
    </xmlCellPr>
  </singleXmlCell>
  <singleXmlCell id="1385" xr6:uid="{00000000-000C-0000-FFFF-FFFF40050000}" r="P42" connectionId="0">
    <xmlCellPr id="1" xr6:uid="{00000000-0010-0000-4005-000001000000}" uniqueName="P1082278">
      <xmlPr mapId="1" xpath="/TFI-IZD-POD/IPK-GFI-IZD-POD_1000380/P1082278" xmlDataType="decimal"/>
    </xmlCellPr>
  </singleXmlCell>
  <singleXmlCell id="1386" xr6:uid="{00000000-000C-0000-FFFF-FFFF41050000}" r="Q42" connectionId="0">
    <xmlCellPr id="1" xr6:uid="{00000000-0010-0000-4105-000001000000}" uniqueName="P1082279">
      <xmlPr mapId="1" xpath="/TFI-IZD-POD/IPK-GFI-IZD-POD_1000380/P1082279" xmlDataType="decimal"/>
    </xmlCellPr>
  </singleXmlCell>
  <singleXmlCell id="1387" xr6:uid="{00000000-000C-0000-FFFF-FFFF42050000}" r="R42" connectionId="0">
    <xmlCellPr id="1" xr6:uid="{00000000-0010-0000-4205-000001000000}" uniqueName="P1082280">
      <xmlPr mapId="1" xpath="/TFI-IZD-POD/IPK-GFI-IZD-POD_1000380/P1082280" xmlDataType="decimal"/>
    </xmlCellPr>
  </singleXmlCell>
  <singleXmlCell id="1388" xr6:uid="{00000000-000C-0000-FFFF-FFFF43050000}" r="S42" connectionId="0">
    <xmlCellPr id="1" xr6:uid="{00000000-0010-0000-4305-000001000000}" uniqueName="P1082245">
      <xmlPr mapId="1" xpath="/TFI-IZD-POD/IPK-GFI-IZD-POD_1000380/P1082245" xmlDataType="decimal"/>
    </xmlCellPr>
  </singleXmlCell>
  <singleXmlCell id="1389" xr6:uid="{00000000-000C-0000-FFFF-FFFF44050000}" r="T42" connectionId="0">
    <xmlCellPr id="1" xr6:uid="{00000000-0010-0000-4405-000001000000}" uniqueName="P1082282">
      <xmlPr mapId="1" xpath="/TFI-IZD-POD/IPK-GFI-IZD-POD_1000380/P1082282" xmlDataType="decimal"/>
    </xmlCellPr>
  </singleXmlCell>
  <singleXmlCell id="1390" xr6:uid="{00000000-000C-0000-FFFF-FFFF45050000}" r="U42" connectionId="0">
    <xmlCellPr id="1" xr6:uid="{00000000-0010-0000-4505-000001000000}" uniqueName="P1082284">
      <xmlPr mapId="1" xpath="/TFI-IZD-POD/IPK-GFI-IZD-POD_1000380/P1082284" xmlDataType="decimal"/>
    </xmlCellPr>
  </singleXmlCell>
  <singleXmlCell id="1391" xr6:uid="{00000000-000C-0000-FFFF-FFFF46050000}" r="V42" connectionId="0">
    <xmlCellPr id="1" xr6:uid="{00000000-0010-0000-4605-000001000000}" uniqueName="P1082285">
      <xmlPr mapId="1" xpath="/TFI-IZD-POD/IPK-GFI-IZD-POD_1000380/P1082285" xmlDataType="decimal"/>
    </xmlCellPr>
  </singleXmlCell>
  <singleXmlCell id="1392" xr6:uid="{00000000-000C-0000-FFFF-FFFF47050000}" r="W42" connectionId="0">
    <xmlCellPr id="1" xr6:uid="{00000000-0010-0000-4705-000001000000}" uniqueName="P1082286">
      <xmlPr mapId="1" xpath="/TFI-IZD-POD/IPK-GFI-IZD-POD_1000380/P1082286" xmlDataType="decimal"/>
    </xmlCellPr>
  </singleXmlCell>
  <singleXmlCell id="1393" xr6:uid="{00000000-000C-0000-FFFF-FFFF48050000}" r="H43" connectionId="0">
    <xmlCellPr id="1" xr6:uid="{00000000-0010-0000-4805-000001000000}" uniqueName="P1080072">
      <xmlPr mapId="1" xpath="/TFI-IZD-POD/IPK-GFI-IZD-POD_1000380/P1080072" xmlDataType="decimal"/>
    </xmlCellPr>
  </singleXmlCell>
  <singleXmlCell id="1394" xr6:uid="{00000000-000C-0000-FFFF-FFFF49050000}" r="I43" connectionId="0">
    <xmlCellPr id="1" xr6:uid="{00000000-0010-0000-4905-000001000000}" uniqueName="P1080073">
      <xmlPr mapId="1" xpath="/TFI-IZD-POD/IPK-GFI-IZD-POD_1000380/P1080073" xmlDataType="decimal"/>
    </xmlCellPr>
  </singleXmlCell>
  <singleXmlCell id="1395" xr6:uid="{00000000-000C-0000-FFFF-FFFF4A050000}" r="J43" connectionId="0">
    <xmlCellPr id="1" xr6:uid="{00000000-0010-0000-4A05-000001000000}" uniqueName="P1080074">
      <xmlPr mapId="1" xpath="/TFI-IZD-POD/IPK-GFI-IZD-POD_1000380/P1080074" xmlDataType="decimal"/>
    </xmlCellPr>
  </singleXmlCell>
  <singleXmlCell id="1396" xr6:uid="{00000000-000C-0000-FFFF-FFFF4B050000}" r="K43" connectionId="0">
    <xmlCellPr id="1" xr6:uid="{00000000-0010-0000-4B05-000001000000}" uniqueName="P1080075">
      <xmlPr mapId="1" xpath="/TFI-IZD-POD/IPK-GFI-IZD-POD_1000380/P1080075" xmlDataType="decimal"/>
    </xmlCellPr>
  </singleXmlCell>
  <singleXmlCell id="1397" xr6:uid="{00000000-000C-0000-FFFF-FFFF4C050000}" r="L43" connectionId="0">
    <xmlCellPr id="1" xr6:uid="{00000000-0010-0000-4C05-000001000000}" uniqueName="P1080076">
      <xmlPr mapId="1" xpath="/TFI-IZD-POD/IPK-GFI-IZD-POD_1000380/P1080076" xmlDataType="decimal"/>
    </xmlCellPr>
  </singleXmlCell>
  <singleXmlCell id="1398" xr6:uid="{00000000-000C-0000-FFFF-FFFF4D050000}" r="M43" connectionId="0">
    <xmlCellPr id="1" xr6:uid="{00000000-0010-0000-4D05-000001000000}" uniqueName="P1080077">
      <xmlPr mapId="1" xpath="/TFI-IZD-POD/IPK-GFI-IZD-POD_1000380/P1080077" xmlDataType="decimal"/>
    </xmlCellPr>
  </singleXmlCell>
  <singleXmlCell id="1399" xr6:uid="{00000000-000C-0000-FFFF-FFFF4E050000}" r="N43" connectionId="0">
    <xmlCellPr id="1" xr6:uid="{00000000-0010-0000-4E05-000001000000}" uniqueName="P1080078">
      <xmlPr mapId="1" xpath="/TFI-IZD-POD/IPK-GFI-IZD-POD_1000380/P1080078" xmlDataType="decimal"/>
    </xmlCellPr>
  </singleXmlCell>
  <singleXmlCell id="1400" xr6:uid="{00000000-000C-0000-FFFF-FFFF4F050000}" r="O43" connectionId="0">
    <xmlCellPr id="1" xr6:uid="{00000000-0010-0000-4F05-000001000000}" uniqueName="P1080079">
      <xmlPr mapId="1" xpath="/TFI-IZD-POD/IPK-GFI-IZD-POD_1000380/P1080079" xmlDataType="decimal"/>
    </xmlCellPr>
  </singleXmlCell>
  <singleXmlCell id="1401" xr6:uid="{00000000-000C-0000-FFFF-FFFF50050000}" r="P43" connectionId="0">
    <xmlCellPr id="1" xr6:uid="{00000000-0010-0000-5005-000001000000}" uniqueName="P1082288">
      <xmlPr mapId="1" xpath="/TFI-IZD-POD/IPK-GFI-IZD-POD_1000380/P1082288" xmlDataType="decimal"/>
    </xmlCellPr>
  </singleXmlCell>
  <singleXmlCell id="1402" xr6:uid="{00000000-000C-0000-FFFF-FFFF51050000}" r="Q43" connectionId="0">
    <xmlCellPr id="1" xr6:uid="{00000000-0010-0000-5105-000001000000}" uniqueName="P1082289">
      <xmlPr mapId="1" xpath="/TFI-IZD-POD/IPK-GFI-IZD-POD_1000380/P1082289" xmlDataType="decimal"/>
    </xmlCellPr>
  </singleXmlCell>
  <singleXmlCell id="1403" xr6:uid="{00000000-000C-0000-FFFF-FFFF52050000}" r="R43" connectionId="0">
    <xmlCellPr id="1" xr6:uid="{00000000-0010-0000-5205-000001000000}" uniqueName="P1082290">
      <xmlPr mapId="1" xpath="/TFI-IZD-POD/IPK-GFI-IZD-POD_1000380/P1082290" xmlDataType="decimal"/>
    </xmlCellPr>
  </singleXmlCell>
  <singleXmlCell id="1404" xr6:uid="{00000000-000C-0000-FFFF-FFFF53050000}" r="S43" connectionId="0">
    <xmlCellPr id="1" xr6:uid="{00000000-0010-0000-5305-000001000000}" uniqueName="P1082292">
      <xmlPr mapId="1" xpath="/TFI-IZD-POD/IPK-GFI-IZD-POD_1000380/P1082292" xmlDataType="decimal"/>
    </xmlCellPr>
  </singleXmlCell>
  <singleXmlCell id="1405" xr6:uid="{00000000-000C-0000-FFFF-FFFF54050000}" r="T43" connectionId="0">
    <xmlCellPr id="1" xr6:uid="{00000000-0010-0000-5405-000001000000}" uniqueName="P1082247">
      <xmlPr mapId="1" xpath="/TFI-IZD-POD/IPK-GFI-IZD-POD_1000380/P1082247" xmlDataType="decimal"/>
    </xmlCellPr>
  </singleXmlCell>
  <singleXmlCell id="1406" xr6:uid="{00000000-000C-0000-FFFF-FFFF55050000}" r="U43" connectionId="0">
    <xmlCellPr id="1" xr6:uid="{00000000-0010-0000-5505-000001000000}" uniqueName="P1082295">
      <xmlPr mapId="1" xpath="/TFI-IZD-POD/IPK-GFI-IZD-POD_1000380/P1082295" xmlDataType="decimal"/>
    </xmlCellPr>
  </singleXmlCell>
  <singleXmlCell id="1407" xr6:uid="{00000000-000C-0000-FFFF-FFFF56050000}" r="V43" connectionId="0">
    <xmlCellPr id="1" xr6:uid="{00000000-0010-0000-5605-000001000000}" uniqueName="P1082298">
      <xmlPr mapId="1" xpath="/TFI-IZD-POD/IPK-GFI-IZD-POD_1000380/P1082298" xmlDataType="decimal"/>
    </xmlCellPr>
  </singleXmlCell>
  <singleXmlCell id="1408" xr6:uid="{00000000-000C-0000-FFFF-FFFF57050000}" r="W43" connectionId="0">
    <xmlCellPr id="1" xr6:uid="{00000000-0010-0000-5705-000001000000}" uniqueName="P1082300">
      <xmlPr mapId="1" xpath="/TFI-IZD-POD/IPK-GFI-IZD-POD_1000380/P1082300" xmlDataType="decimal"/>
    </xmlCellPr>
  </singleXmlCell>
  <singleXmlCell id="1409" xr6:uid="{00000000-000C-0000-FFFF-FFFF58050000}" r="H44" connectionId="0">
    <xmlCellPr id="1" xr6:uid="{00000000-0010-0000-5805-000001000000}" uniqueName="P1080080">
      <xmlPr mapId="1" xpath="/TFI-IZD-POD/IPK-GFI-IZD-POD_1000380/P1080080" xmlDataType="decimal"/>
    </xmlCellPr>
  </singleXmlCell>
  <singleXmlCell id="1410" xr6:uid="{00000000-000C-0000-FFFF-FFFF59050000}" r="I44" connectionId="0">
    <xmlCellPr id="1" xr6:uid="{00000000-0010-0000-5905-000001000000}" uniqueName="P1080081">
      <xmlPr mapId="1" xpath="/TFI-IZD-POD/IPK-GFI-IZD-POD_1000380/P1080081" xmlDataType="decimal"/>
    </xmlCellPr>
  </singleXmlCell>
  <singleXmlCell id="1411" xr6:uid="{00000000-000C-0000-FFFF-FFFF5A050000}" r="J44" connectionId="0">
    <xmlCellPr id="1" xr6:uid="{00000000-0010-0000-5A05-000001000000}" uniqueName="P1080082">
      <xmlPr mapId="1" xpath="/TFI-IZD-POD/IPK-GFI-IZD-POD_1000380/P1080082" xmlDataType="decimal"/>
    </xmlCellPr>
  </singleXmlCell>
  <singleXmlCell id="1412" xr6:uid="{00000000-000C-0000-FFFF-FFFF5B050000}" r="K44" connectionId="0">
    <xmlCellPr id="1" xr6:uid="{00000000-0010-0000-5B05-000001000000}" uniqueName="P1080083">
      <xmlPr mapId="1" xpath="/TFI-IZD-POD/IPK-GFI-IZD-POD_1000380/P1080083" xmlDataType="decimal"/>
    </xmlCellPr>
  </singleXmlCell>
  <singleXmlCell id="1413" xr6:uid="{00000000-000C-0000-FFFF-FFFF5C050000}" r="L44" connectionId="0">
    <xmlCellPr id="1" xr6:uid="{00000000-0010-0000-5C05-000001000000}" uniqueName="P1080084">
      <xmlPr mapId="1" xpath="/TFI-IZD-POD/IPK-GFI-IZD-POD_1000380/P1080084" xmlDataType="decimal"/>
    </xmlCellPr>
  </singleXmlCell>
  <singleXmlCell id="1414" xr6:uid="{00000000-000C-0000-FFFF-FFFF5D050000}" r="M44" connectionId="0">
    <xmlCellPr id="1" xr6:uid="{00000000-0010-0000-5D05-000001000000}" uniqueName="P1080085">
      <xmlPr mapId="1" xpath="/TFI-IZD-POD/IPK-GFI-IZD-POD_1000380/P1080085" xmlDataType="decimal"/>
    </xmlCellPr>
  </singleXmlCell>
  <singleXmlCell id="1415" xr6:uid="{00000000-000C-0000-FFFF-FFFF5E050000}" r="N44" connectionId="0">
    <xmlCellPr id="1" xr6:uid="{00000000-0010-0000-5E05-000001000000}" uniqueName="P1080086">
      <xmlPr mapId="1" xpath="/TFI-IZD-POD/IPK-GFI-IZD-POD_1000380/P1080086" xmlDataType="decimal"/>
    </xmlCellPr>
  </singleXmlCell>
  <singleXmlCell id="1416" xr6:uid="{00000000-000C-0000-FFFF-FFFF5F050000}" r="O44" connectionId="0">
    <xmlCellPr id="1" xr6:uid="{00000000-0010-0000-5F05-000001000000}" uniqueName="P1080087">
      <xmlPr mapId="1" xpath="/TFI-IZD-POD/IPK-GFI-IZD-POD_1000380/P1080087" xmlDataType="decimal"/>
    </xmlCellPr>
  </singleXmlCell>
  <singleXmlCell id="1417" xr6:uid="{00000000-000C-0000-FFFF-FFFF60050000}" r="P44" connectionId="0">
    <xmlCellPr id="1" xr6:uid="{00000000-0010-0000-6005-000001000000}" uniqueName="P1082301">
      <xmlPr mapId="1" xpath="/TFI-IZD-POD/IPK-GFI-IZD-POD_1000380/P1082301" xmlDataType="decimal"/>
    </xmlCellPr>
  </singleXmlCell>
  <singleXmlCell id="1418" xr6:uid="{00000000-000C-0000-FFFF-FFFF61050000}" r="Q44" connectionId="0">
    <xmlCellPr id="1" xr6:uid="{00000000-0010-0000-6105-000001000000}" uniqueName="P1082322">
      <xmlPr mapId="1" xpath="/TFI-IZD-POD/IPK-GFI-IZD-POD_1000380/P1082322" xmlDataType="decimal"/>
    </xmlCellPr>
  </singleXmlCell>
  <singleXmlCell id="1419" xr6:uid="{00000000-000C-0000-FFFF-FFFF62050000}" r="R44" connectionId="0">
    <xmlCellPr id="1" xr6:uid="{00000000-0010-0000-6205-000001000000}" uniqueName="P1082323">
      <xmlPr mapId="1" xpath="/TFI-IZD-POD/IPK-GFI-IZD-POD_1000380/P1082323" xmlDataType="decimal"/>
    </xmlCellPr>
  </singleXmlCell>
  <singleXmlCell id="1420" xr6:uid="{00000000-000C-0000-FFFF-FFFF63050000}" r="S44" connectionId="0">
    <xmlCellPr id="1" xr6:uid="{00000000-0010-0000-6305-000001000000}" uniqueName="P1082325">
      <xmlPr mapId="1" xpath="/TFI-IZD-POD/IPK-GFI-IZD-POD_1000380/P1082325" xmlDataType="decimal"/>
    </xmlCellPr>
  </singleXmlCell>
  <singleXmlCell id="1421" xr6:uid="{00000000-000C-0000-FFFF-FFFF64050000}" r="T44" connectionId="0">
    <xmlCellPr id="1" xr6:uid="{00000000-0010-0000-6405-000001000000}" uniqueName="P1082328">
      <xmlPr mapId="1" xpath="/TFI-IZD-POD/IPK-GFI-IZD-POD_1000380/P1082328" xmlDataType="decimal"/>
    </xmlCellPr>
  </singleXmlCell>
  <singleXmlCell id="1422" xr6:uid="{00000000-000C-0000-FFFF-FFFF65050000}" r="U44" connectionId="0">
    <xmlCellPr id="1" xr6:uid="{00000000-0010-0000-6505-000001000000}" uniqueName="P1082331">
      <xmlPr mapId="1" xpath="/TFI-IZD-POD/IPK-GFI-IZD-POD_1000380/P1082331" xmlDataType="decimal"/>
    </xmlCellPr>
  </singleXmlCell>
  <singleXmlCell id="1423" xr6:uid="{00000000-000C-0000-FFFF-FFFF66050000}" r="V44" connectionId="0">
    <xmlCellPr id="1" xr6:uid="{00000000-0010-0000-6605-000001000000}" uniqueName="P1082333">
      <xmlPr mapId="1" xpath="/TFI-IZD-POD/IPK-GFI-IZD-POD_1000380/P1082333" xmlDataType="decimal"/>
    </xmlCellPr>
  </singleXmlCell>
  <singleXmlCell id="1424" xr6:uid="{00000000-000C-0000-FFFF-FFFF67050000}" r="W44" connectionId="0">
    <xmlCellPr id="1" xr6:uid="{00000000-0010-0000-6705-000001000000}" uniqueName="P1082336">
      <xmlPr mapId="1" xpath="/TFI-IZD-POD/IPK-GFI-IZD-POD_1000380/P1082336" xmlDataType="decimal"/>
    </xmlCellPr>
  </singleXmlCell>
  <singleXmlCell id="1425" xr6:uid="{00000000-000C-0000-FFFF-FFFF68050000}" r="H45" connectionId="0">
    <xmlCellPr id="1" xr6:uid="{00000000-0010-0000-6805-000001000000}" uniqueName="P1080088">
      <xmlPr mapId="1" xpath="/TFI-IZD-POD/IPK-GFI-IZD-POD_1000380/P1080088" xmlDataType="decimal"/>
    </xmlCellPr>
  </singleXmlCell>
  <singleXmlCell id="1426" xr6:uid="{00000000-000C-0000-FFFF-FFFF69050000}" r="I45" connectionId="0">
    <xmlCellPr id="1" xr6:uid="{00000000-0010-0000-6905-000001000000}" uniqueName="P1080089">
      <xmlPr mapId="1" xpath="/TFI-IZD-POD/IPK-GFI-IZD-POD_1000380/P1080089" xmlDataType="decimal"/>
    </xmlCellPr>
  </singleXmlCell>
  <singleXmlCell id="1427" xr6:uid="{00000000-000C-0000-FFFF-FFFF6A050000}" r="J45" connectionId="0">
    <xmlCellPr id="1" xr6:uid="{00000000-0010-0000-6A05-000001000000}" uniqueName="P1080090">
      <xmlPr mapId="1" xpath="/TFI-IZD-POD/IPK-GFI-IZD-POD_1000380/P1080090" xmlDataType="decimal"/>
    </xmlCellPr>
  </singleXmlCell>
  <singleXmlCell id="1428" xr6:uid="{00000000-000C-0000-FFFF-FFFF6B050000}" r="K45" connectionId="0">
    <xmlCellPr id="1" xr6:uid="{00000000-0010-0000-6B05-000001000000}" uniqueName="P1080091">
      <xmlPr mapId="1" xpath="/TFI-IZD-POD/IPK-GFI-IZD-POD_1000380/P1080091" xmlDataType="decimal"/>
    </xmlCellPr>
  </singleXmlCell>
  <singleXmlCell id="1429" xr6:uid="{00000000-000C-0000-FFFF-FFFF6C050000}" r="L45" connectionId="0">
    <xmlCellPr id="1" xr6:uid="{00000000-0010-0000-6C05-000001000000}" uniqueName="P1080092">
      <xmlPr mapId="1" xpath="/TFI-IZD-POD/IPK-GFI-IZD-POD_1000380/P1080092" xmlDataType="decimal"/>
    </xmlCellPr>
  </singleXmlCell>
  <singleXmlCell id="1430" xr6:uid="{00000000-000C-0000-FFFF-FFFF6D050000}" r="M45" connectionId="0">
    <xmlCellPr id="1" xr6:uid="{00000000-0010-0000-6D05-000001000000}" uniqueName="P1080093">
      <xmlPr mapId="1" xpath="/TFI-IZD-POD/IPK-GFI-IZD-POD_1000380/P1080093" xmlDataType="decimal"/>
    </xmlCellPr>
  </singleXmlCell>
  <singleXmlCell id="1431" xr6:uid="{00000000-000C-0000-FFFF-FFFF6E050000}" r="N45" connectionId="0">
    <xmlCellPr id="1" xr6:uid="{00000000-0010-0000-6E05-000001000000}" uniqueName="P1080094">
      <xmlPr mapId="1" xpath="/TFI-IZD-POD/IPK-GFI-IZD-POD_1000380/P1080094" xmlDataType="decimal"/>
    </xmlCellPr>
  </singleXmlCell>
  <singleXmlCell id="1432" xr6:uid="{00000000-000C-0000-FFFF-FFFF6F050000}" r="O45" connectionId="0">
    <xmlCellPr id="1" xr6:uid="{00000000-0010-0000-6F05-000001000000}" uniqueName="P1080095">
      <xmlPr mapId="1" xpath="/TFI-IZD-POD/IPK-GFI-IZD-POD_1000380/P1080095" xmlDataType="decimal"/>
    </xmlCellPr>
  </singleXmlCell>
  <singleXmlCell id="1433" xr6:uid="{00000000-000C-0000-FFFF-FFFF70050000}" r="P45" connectionId="0">
    <xmlCellPr id="1" xr6:uid="{00000000-0010-0000-7005-000001000000}" uniqueName="P1082338">
      <xmlPr mapId="1" xpath="/TFI-IZD-POD/IPK-GFI-IZD-POD_1000380/P1082338" xmlDataType="decimal"/>
    </xmlCellPr>
  </singleXmlCell>
  <singleXmlCell id="1434" xr6:uid="{00000000-000C-0000-FFFF-FFFF71050000}" r="Q45" connectionId="0">
    <xmlCellPr id="1" xr6:uid="{00000000-0010-0000-7105-000001000000}" uniqueName="P1082304">
      <xmlPr mapId="1" xpath="/TFI-IZD-POD/IPK-GFI-IZD-POD_1000380/P1082304" xmlDataType="decimal"/>
    </xmlCellPr>
  </singleXmlCell>
  <singleXmlCell id="1435" xr6:uid="{00000000-000C-0000-FFFF-FFFF72050000}" r="R45" connectionId="0">
    <xmlCellPr id="1" xr6:uid="{00000000-0010-0000-7205-000001000000}" uniqueName="P1082341">
      <xmlPr mapId="1" xpath="/TFI-IZD-POD/IPK-GFI-IZD-POD_1000380/P1082341" xmlDataType="decimal"/>
    </xmlCellPr>
  </singleXmlCell>
  <singleXmlCell id="1436" xr6:uid="{00000000-000C-0000-FFFF-FFFF73050000}" r="S45" connectionId="0">
    <xmlCellPr id="1" xr6:uid="{00000000-0010-0000-7305-000001000000}" uniqueName="P1082343">
      <xmlPr mapId="1" xpath="/TFI-IZD-POD/IPK-GFI-IZD-POD_1000380/P1082343" xmlDataType="decimal"/>
    </xmlCellPr>
  </singleXmlCell>
  <singleXmlCell id="1437" xr6:uid="{00000000-000C-0000-FFFF-FFFF74050000}" r="T45" connectionId="0">
    <xmlCellPr id="1" xr6:uid="{00000000-0010-0000-7405-000001000000}" uniqueName="P1082344">
      <xmlPr mapId="1" xpath="/TFI-IZD-POD/IPK-GFI-IZD-POD_1000380/P1082344" xmlDataType="decimal"/>
    </xmlCellPr>
  </singleXmlCell>
  <singleXmlCell id="1438" xr6:uid="{00000000-000C-0000-FFFF-FFFF75050000}" r="U45" connectionId="0">
    <xmlCellPr id="1" xr6:uid="{00000000-0010-0000-7505-000001000000}" uniqueName="P1082346">
      <xmlPr mapId="1" xpath="/TFI-IZD-POD/IPK-GFI-IZD-POD_1000380/P1082346" xmlDataType="decimal"/>
    </xmlCellPr>
  </singleXmlCell>
  <singleXmlCell id="1439" xr6:uid="{00000000-000C-0000-FFFF-FFFF76050000}" r="V45" connectionId="0">
    <xmlCellPr id="1" xr6:uid="{00000000-0010-0000-7605-000001000000}" uniqueName="P1082349">
      <xmlPr mapId="1" xpath="/TFI-IZD-POD/IPK-GFI-IZD-POD_1000380/P1082349" xmlDataType="decimal"/>
    </xmlCellPr>
  </singleXmlCell>
  <singleXmlCell id="1440" xr6:uid="{00000000-000C-0000-FFFF-FFFF77050000}" r="W45" connectionId="0">
    <xmlCellPr id="1" xr6:uid="{00000000-0010-0000-7705-000001000000}" uniqueName="P1082351">
      <xmlPr mapId="1" xpath="/TFI-IZD-POD/IPK-GFI-IZD-POD_1000380/P1082351" xmlDataType="decimal"/>
    </xmlCellPr>
  </singleXmlCell>
  <singleXmlCell id="1441" xr6:uid="{00000000-000C-0000-FFFF-FFFF78050000}" r="H46" connectionId="0">
    <xmlCellPr id="1" xr6:uid="{00000000-0010-0000-7805-000001000000}" uniqueName="P1080096">
      <xmlPr mapId="1" xpath="/TFI-IZD-POD/IPK-GFI-IZD-POD_1000380/P1080096" xmlDataType="decimal"/>
    </xmlCellPr>
  </singleXmlCell>
  <singleXmlCell id="1442" xr6:uid="{00000000-000C-0000-FFFF-FFFF79050000}" r="I46" connectionId="0">
    <xmlCellPr id="1" xr6:uid="{00000000-0010-0000-7905-000001000000}" uniqueName="P1080097">
      <xmlPr mapId="1" xpath="/TFI-IZD-POD/IPK-GFI-IZD-POD_1000380/P1080097" xmlDataType="decimal"/>
    </xmlCellPr>
  </singleXmlCell>
  <singleXmlCell id="1443" xr6:uid="{00000000-000C-0000-FFFF-FFFF7A050000}" r="J46" connectionId="0">
    <xmlCellPr id="1" xr6:uid="{00000000-0010-0000-7A05-000001000000}" uniqueName="P1080098">
      <xmlPr mapId="1" xpath="/TFI-IZD-POD/IPK-GFI-IZD-POD_1000380/P1080098" xmlDataType="decimal"/>
    </xmlCellPr>
  </singleXmlCell>
  <singleXmlCell id="1444" xr6:uid="{00000000-000C-0000-FFFF-FFFF7B050000}" r="K46" connectionId="0">
    <xmlCellPr id="1" xr6:uid="{00000000-0010-0000-7B05-000001000000}" uniqueName="P1080099">
      <xmlPr mapId="1" xpath="/TFI-IZD-POD/IPK-GFI-IZD-POD_1000380/P1080099" xmlDataType="decimal"/>
    </xmlCellPr>
  </singleXmlCell>
  <singleXmlCell id="1445" xr6:uid="{00000000-000C-0000-FFFF-FFFF7C050000}" r="L46" connectionId="0">
    <xmlCellPr id="1" xr6:uid="{00000000-0010-0000-7C05-000001000000}" uniqueName="P1080100">
      <xmlPr mapId="1" xpath="/TFI-IZD-POD/IPK-GFI-IZD-POD_1000380/P1080100" xmlDataType="decimal"/>
    </xmlCellPr>
  </singleXmlCell>
  <singleXmlCell id="1446" xr6:uid="{00000000-000C-0000-FFFF-FFFF7D050000}" r="M46" connectionId="0">
    <xmlCellPr id="1" xr6:uid="{00000000-0010-0000-7D05-000001000000}" uniqueName="P1080101">
      <xmlPr mapId="1" xpath="/TFI-IZD-POD/IPK-GFI-IZD-POD_1000380/P1080101" xmlDataType="decimal"/>
    </xmlCellPr>
  </singleXmlCell>
  <singleXmlCell id="1447" xr6:uid="{00000000-000C-0000-FFFF-FFFF7E050000}" r="N46" connectionId="0">
    <xmlCellPr id="1" xr6:uid="{00000000-0010-0000-7E05-000001000000}" uniqueName="P1080102">
      <xmlPr mapId="1" xpath="/TFI-IZD-POD/IPK-GFI-IZD-POD_1000380/P1080102" xmlDataType="decimal"/>
    </xmlCellPr>
  </singleXmlCell>
  <singleXmlCell id="1448" xr6:uid="{00000000-000C-0000-FFFF-FFFF7F050000}" r="O46" connectionId="0">
    <xmlCellPr id="1" xr6:uid="{00000000-0010-0000-7F05-000001000000}" uniqueName="P1080103">
      <xmlPr mapId="1" xpath="/TFI-IZD-POD/IPK-GFI-IZD-POD_1000380/P1080103" xmlDataType="decimal"/>
    </xmlCellPr>
  </singleXmlCell>
  <singleXmlCell id="1449" xr6:uid="{00000000-000C-0000-FFFF-FFFF80050000}" r="P46" connectionId="0">
    <xmlCellPr id="1" xr6:uid="{00000000-0010-0000-8005-000001000000}" uniqueName="P1082354">
      <xmlPr mapId="1" xpath="/TFI-IZD-POD/IPK-GFI-IZD-POD_1000380/P1082354" xmlDataType="decimal"/>
    </xmlCellPr>
  </singleXmlCell>
  <singleXmlCell id="1450" xr6:uid="{00000000-000C-0000-FFFF-FFFF81050000}" r="Q46" connectionId="0">
    <xmlCellPr id="1" xr6:uid="{00000000-0010-0000-8105-000001000000}" uniqueName="P1082356">
      <xmlPr mapId="1" xpath="/TFI-IZD-POD/IPK-GFI-IZD-POD_1000380/P1082356" xmlDataType="decimal"/>
    </xmlCellPr>
  </singleXmlCell>
  <singleXmlCell id="1451" xr6:uid="{00000000-000C-0000-FFFF-FFFF82050000}" r="R46" connectionId="0">
    <xmlCellPr id="1" xr6:uid="{00000000-0010-0000-8205-000001000000}" uniqueName="P1082306">
      <xmlPr mapId="1" xpath="/TFI-IZD-POD/IPK-GFI-IZD-POD_1000380/P1082306" xmlDataType="decimal"/>
    </xmlCellPr>
  </singleXmlCell>
  <singleXmlCell id="1452" xr6:uid="{00000000-000C-0000-FFFF-FFFF83050000}" r="S46" connectionId="0">
    <xmlCellPr id="1" xr6:uid="{00000000-0010-0000-8305-000001000000}" uniqueName="P1082358">
      <xmlPr mapId="1" xpath="/TFI-IZD-POD/IPK-GFI-IZD-POD_1000380/P1082358" xmlDataType="decimal"/>
    </xmlCellPr>
  </singleXmlCell>
  <singleXmlCell id="1453" xr6:uid="{00000000-000C-0000-FFFF-FFFF84050000}" r="T46" connectionId="0">
    <xmlCellPr id="1" xr6:uid="{00000000-0010-0000-8405-000001000000}" uniqueName="P1082360">
      <xmlPr mapId="1" xpath="/TFI-IZD-POD/IPK-GFI-IZD-POD_1000380/P1082360" xmlDataType="decimal"/>
    </xmlCellPr>
  </singleXmlCell>
  <singleXmlCell id="1454" xr6:uid="{00000000-000C-0000-FFFF-FFFF85050000}" r="U46" connectionId="0">
    <xmlCellPr id="1" xr6:uid="{00000000-0010-0000-8505-000001000000}" uniqueName="P1082361">
      <xmlPr mapId="1" xpath="/TFI-IZD-POD/IPK-GFI-IZD-POD_1000380/P1082361" xmlDataType="decimal"/>
    </xmlCellPr>
  </singleXmlCell>
  <singleXmlCell id="1455" xr6:uid="{00000000-000C-0000-FFFF-FFFF86050000}" r="V46" connectionId="0">
    <xmlCellPr id="1" xr6:uid="{00000000-0010-0000-8605-000001000000}" uniqueName="P1082362">
      <xmlPr mapId="1" xpath="/TFI-IZD-POD/IPK-GFI-IZD-POD_1000380/P1082362" xmlDataType="decimal"/>
    </xmlCellPr>
  </singleXmlCell>
  <singleXmlCell id="1456" xr6:uid="{00000000-000C-0000-FFFF-FFFF87050000}" r="W46" connectionId="0">
    <xmlCellPr id="1" xr6:uid="{00000000-0010-0000-8705-000001000000}" uniqueName="P1082364">
      <xmlPr mapId="1" xpath="/TFI-IZD-POD/IPK-GFI-IZD-POD_1000380/P1082364" xmlDataType="decimal"/>
    </xmlCellPr>
  </singleXmlCell>
  <singleXmlCell id="1457" xr6:uid="{00000000-000C-0000-FFFF-FFFF88050000}" r="H47" connectionId="0">
    <xmlCellPr id="1" xr6:uid="{00000000-0010-0000-8805-000001000000}" uniqueName="P1080104">
      <xmlPr mapId="1" xpath="/TFI-IZD-POD/IPK-GFI-IZD-POD_1000380/P1080104" xmlDataType="decimal"/>
    </xmlCellPr>
  </singleXmlCell>
  <singleXmlCell id="1458" xr6:uid="{00000000-000C-0000-FFFF-FFFF89050000}" r="I47" connectionId="0">
    <xmlCellPr id="1" xr6:uid="{00000000-0010-0000-8905-000001000000}" uniqueName="P1080105">
      <xmlPr mapId="1" xpath="/TFI-IZD-POD/IPK-GFI-IZD-POD_1000380/P1080105" xmlDataType="decimal"/>
    </xmlCellPr>
  </singleXmlCell>
  <singleXmlCell id="1459" xr6:uid="{00000000-000C-0000-FFFF-FFFF8A050000}" r="J47" connectionId="0">
    <xmlCellPr id="1" xr6:uid="{00000000-0010-0000-8A05-000001000000}" uniqueName="P1080106">
      <xmlPr mapId="1" xpath="/TFI-IZD-POD/IPK-GFI-IZD-POD_1000380/P1080106" xmlDataType="decimal"/>
    </xmlCellPr>
  </singleXmlCell>
  <singleXmlCell id="1460" xr6:uid="{00000000-000C-0000-FFFF-FFFF8B050000}" r="K47" connectionId="0">
    <xmlCellPr id="1" xr6:uid="{00000000-0010-0000-8B05-000001000000}" uniqueName="P1080107">
      <xmlPr mapId="1" xpath="/TFI-IZD-POD/IPK-GFI-IZD-POD_1000380/P1080107" xmlDataType="decimal"/>
    </xmlCellPr>
  </singleXmlCell>
  <singleXmlCell id="1461" xr6:uid="{00000000-000C-0000-FFFF-FFFF8C050000}" r="L47" connectionId="0">
    <xmlCellPr id="1" xr6:uid="{00000000-0010-0000-8C05-000001000000}" uniqueName="P1080108">
      <xmlPr mapId="1" xpath="/TFI-IZD-POD/IPK-GFI-IZD-POD_1000380/P1080108" xmlDataType="decimal"/>
    </xmlCellPr>
  </singleXmlCell>
  <singleXmlCell id="1462" xr6:uid="{00000000-000C-0000-FFFF-FFFF8D050000}" r="M47" connectionId="0">
    <xmlCellPr id="1" xr6:uid="{00000000-0010-0000-8D05-000001000000}" uniqueName="P1080109">
      <xmlPr mapId="1" xpath="/TFI-IZD-POD/IPK-GFI-IZD-POD_1000380/P1080109" xmlDataType="decimal"/>
    </xmlCellPr>
  </singleXmlCell>
  <singleXmlCell id="1463" xr6:uid="{00000000-000C-0000-FFFF-FFFF8E050000}" r="N47" connectionId="0">
    <xmlCellPr id="1" xr6:uid="{00000000-0010-0000-8E05-000001000000}" uniqueName="P1080110">
      <xmlPr mapId="1" xpath="/TFI-IZD-POD/IPK-GFI-IZD-POD_1000380/P1080110" xmlDataType="decimal"/>
    </xmlCellPr>
  </singleXmlCell>
  <singleXmlCell id="1464" xr6:uid="{00000000-000C-0000-FFFF-FFFF8F050000}" r="O47" connectionId="0">
    <xmlCellPr id="1" xr6:uid="{00000000-0010-0000-8F05-000001000000}" uniqueName="P1080111">
      <xmlPr mapId="1" xpath="/TFI-IZD-POD/IPK-GFI-IZD-POD_1000380/P1080111" xmlDataType="decimal"/>
    </xmlCellPr>
  </singleXmlCell>
  <singleXmlCell id="1465" xr6:uid="{00000000-000C-0000-FFFF-FFFF90050000}" r="P47" connectionId="0">
    <xmlCellPr id="1" xr6:uid="{00000000-0010-0000-9005-000001000000}" uniqueName="P1082365">
      <xmlPr mapId="1" xpath="/TFI-IZD-POD/IPK-GFI-IZD-POD_1000380/P1082365" xmlDataType="decimal"/>
    </xmlCellPr>
  </singleXmlCell>
  <singleXmlCell id="1466" xr6:uid="{00000000-000C-0000-FFFF-FFFF91050000}" r="Q47" connectionId="0">
    <xmlCellPr id="1" xr6:uid="{00000000-0010-0000-9105-000001000000}" uniqueName="P1082366">
      <xmlPr mapId="1" xpath="/TFI-IZD-POD/IPK-GFI-IZD-POD_1000380/P1082366" xmlDataType="decimal"/>
    </xmlCellPr>
  </singleXmlCell>
  <singleXmlCell id="1467" xr6:uid="{00000000-000C-0000-FFFF-FFFF92050000}" r="R47" connectionId="0">
    <xmlCellPr id="1" xr6:uid="{00000000-0010-0000-9205-000001000000}" uniqueName="P1082367">
      <xmlPr mapId="1" xpath="/TFI-IZD-POD/IPK-GFI-IZD-POD_1000380/P1082367" xmlDataType="decimal"/>
    </xmlCellPr>
  </singleXmlCell>
  <singleXmlCell id="1468" xr6:uid="{00000000-000C-0000-FFFF-FFFF93050000}" r="S47" connectionId="0">
    <xmlCellPr id="1" xr6:uid="{00000000-0010-0000-9305-000001000000}" uniqueName="P1082309">
      <xmlPr mapId="1" xpath="/TFI-IZD-POD/IPK-GFI-IZD-POD_1000380/P1082309" xmlDataType="decimal"/>
    </xmlCellPr>
  </singleXmlCell>
  <singleXmlCell id="1469" xr6:uid="{00000000-000C-0000-FFFF-FFFF94050000}" r="T47" connectionId="0">
    <xmlCellPr id="1" xr6:uid="{00000000-0010-0000-9405-000001000000}" uniqueName="P1082368">
      <xmlPr mapId="1" xpath="/TFI-IZD-POD/IPK-GFI-IZD-POD_1000380/P1082368" xmlDataType="decimal"/>
    </xmlCellPr>
  </singleXmlCell>
  <singleXmlCell id="1470" xr6:uid="{00000000-000C-0000-FFFF-FFFF95050000}" r="U47" connectionId="0">
    <xmlCellPr id="1" xr6:uid="{00000000-0010-0000-9505-000001000000}" uniqueName="P1082369">
      <xmlPr mapId="1" xpath="/TFI-IZD-POD/IPK-GFI-IZD-POD_1000380/P1082369" xmlDataType="decimal"/>
    </xmlCellPr>
  </singleXmlCell>
  <singleXmlCell id="1471" xr6:uid="{00000000-000C-0000-FFFF-FFFF96050000}" r="V47" connectionId="0">
    <xmlCellPr id="1" xr6:uid="{00000000-0010-0000-9605-000001000000}" uniqueName="P1082370">
      <xmlPr mapId="1" xpath="/TFI-IZD-POD/IPK-GFI-IZD-POD_1000380/P1082370" xmlDataType="decimal"/>
    </xmlCellPr>
  </singleXmlCell>
  <singleXmlCell id="1472" xr6:uid="{00000000-000C-0000-FFFF-FFFF97050000}" r="W47" connectionId="0">
    <xmlCellPr id="1" xr6:uid="{00000000-0010-0000-9705-000001000000}" uniqueName="P1082372">
      <xmlPr mapId="1" xpath="/TFI-IZD-POD/IPK-GFI-IZD-POD_1000380/P1082372" xmlDataType="decimal"/>
    </xmlCellPr>
  </singleXmlCell>
  <singleXmlCell id="1473" xr6:uid="{00000000-000C-0000-FFFF-FFFF98050000}" r="H48" connectionId="0">
    <xmlCellPr id="1" xr6:uid="{00000000-0010-0000-9805-000001000000}" uniqueName="P1080112">
      <xmlPr mapId="1" xpath="/TFI-IZD-POD/IPK-GFI-IZD-POD_1000380/P1080112" xmlDataType="decimal"/>
    </xmlCellPr>
  </singleXmlCell>
  <singleXmlCell id="1474" xr6:uid="{00000000-000C-0000-FFFF-FFFF99050000}" r="I48" connectionId="0">
    <xmlCellPr id="1" xr6:uid="{00000000-0010-0000-9905-000001000000}" uniqueName="P1080113">
      <xmlPr mapId="1" xpath="/TFI-IZD-POD/IPK-GFI-IZD-POD_1000380/P1080113" xmlDataType="decimal"/>
    </xmlCellPr>
  </singleXmlCell>
  <singleXmlCell id="1475" xr6:uid="{00000000-000C-0000-FFFF-FFFF9A050000}" r="J48" connectionId="0">
    <xmlCellPr id="1" xr6:uid="{00000000-0010-0000-9A05-000001000000}" uniqueName="P1080114">
      <xmlPr mapId="1" xpath="/TFI-IZD-POD/IPK-GFI-IZD-POD_1000380/P1080114" xmlDataType="decimal"/>
    </xmlCellPr>
  </singleXmlCell>
  <singleXmlCell id="1476" xr6:uid="{00000000-000C-0000-FFFF-FFFF9B050000}" r="K48" connectionId="0">
    <xmlCellPr id="1" xr6:uid="{00000000-0010-0000-9B05-000001000000}" uniqueName="P1080115">
      <xmlPr mapId="1" xpath="/TFI-IZD-POD/IPK-GFI-IZD-POD_1000380/P1080115" xmlDataType="decimal"/>
    </xmlCellPr>
  </singleXmlCell>
  <singleXmlCell id="1477" xr6:uid="{00000000-000C-0000-FFFF-FFFF9C050000}" r="L48" connectionId="0">
    <xmlCellPr id="1" xr6:uid="{00000000-0010-0000-9C05-000001000000}" uniqueName="P1080116">
      <xmlPr mapId="1" xpath="/TFI-IZD-POD/IPK-GFI-IZD-POD_1000380/P1080116" xmlDataType="decimal"/>
    </xmlCellPr>
  </singleXmlCell>
  <singleXmlCell id="1478" xr6:uid="{00000000-000C-0000-FFFF-FFFF9D050000}" r="M48" connectionId="0">
    <xmlCellPr id="1" xr6:uid="{00000000-0010-0000-9D05-000001000000}" uniqueName="P1080117">
      <xmlPr mapId="1" xpath="/TFI-IZD-POD/IPK-GFI-IZD-POD_1000380/P1080117" xmlDataType="decimal"/>
    </xmlCellPr>
  </singleXmlCell>
  <singleXmlCell id="1479" xr6:uid="{00000000-000C-0000-FFFF-FFFF9E050000}" r="N48" connectionId="0">
    <xmlCellPr id="1" xr6:uid="{00000000-0010-0000-9E05-000001000000}" uniqueName="P1080118">
      <xmlPr mapId="1" xpath="/TFI-IZD-POD/IPK-GFI-IZD-POD_1000380/P1080118" xmlDataType="decimal"/>
    </xmlCellPr>
  </singleXmlCell>
  <singleXmlCell id="1480" xr6:uid="{00000000-000C-0000-FFFF-FFFF9F050000}" r="O48" connectionId="0">
    <xmlCellPr id="1" xr6:uid="{00000000-0010-0000-9F05-000001000000}" uniqueName="P1080119">
      <xmlPr mapId="1" xpath="/TFI-IZD-POD/IPK-GFI-IZD-POD_1000380/P1080119" xmlDataType="decimal"/>
    </xmlCellPr>
  </singleXmlCell>
  <singleXmlCell id="1481" xr6:uid="{00000000-000C-0000-FFFF-FFFFA0050000}" r="P48" connectionId="0">
    <xmlCellPr id="1" xr6:uid="{00000000-0010-0000-A005-000001000000}" uniqueName="P1082374">
      <xmlPr mapId="1" xpath="/TFI-IZD-POD/IPK-GFI-IZD-POD_1000380/P1082374" xmlDataType="decimal"/>
    </xmlCellPr>
  </singleXmlCell>
  <singleXmlCell id="1482" xr6:uid="{00000000-000C-0000-FFFF-FFFFA1050000}" r="Q48" connectionId="0">
    <xmlCellPr id="1" xr6:uid="{00000000-0010-0000-A105-000001000000}" uniqueName="P1082376">
      <xmlPr mapId="1" xpath="/TFI-IZD-POD/IPK-GFI-IZD-POD_1000380/P1082376" xmlDataType="decimal"/>
    </xmlCellPr>
  </singleXmlCell>
  <singleXmlCell id="1483" xr6:uid="{00000000-000C-0000-FFFF-FFFFA2050000}" r="R48" connectionId="0">
    <xmlCellPr id="1" xr6:uid="{00000000-0010-0000-A205-000001000000}" uniqueName="P1082378">
      <xmlPr mapId="1" xpath="/TFI-IZD-POD/IPK-GFI-IZD-POD_1000380/P1082378" xmlDataType="decimal"/>
    </xmlCellPr>
  </singleXmlCell>
  <singleXmlCell id="1484" xr6:uid="{00000000-000C-0000-FFFF-FFFFA3050000}" r="S48" connectionId="0">
    <xmlCellPr id="1" xr6:uid="{00000000-0010-0000-A305-000001000000}" uniqueName="P1082381">
      <xmlPr mapId="1" xpath="/TFI-IZD-POD/IPK-GFI-IZD-POD_1000380/P1082381" xmlDataType="decimal"/>
    </xmlCellPr>
  </singleXmlCell>
  <singleXmlCell id="1485" xr6:uid="{00000000-000C-0000-FFFF-FFFFA4050000}" r="T48" connectionId="0">
    <xmlCellPr id="1" xr6:uid="{00000000-0010-0000-A405-000001000000}" uniqueName="P1082312">
      <xmlPr mapId="1" xpath="/TFI-IZD-POD/IPK-GFI-IZD-POD_1000380/P1082312" xmlDataType="decimal"/>
    </xmlCellPr>
  </singleXmlCell>
  <singleXmlCell id="1486" xr6:uid="{00000000-000C-0000-FFFF-FFFFA5050000}" r="U48" connectionId="0">
    <xmlCellPr id="1" xr6:uid="{00000000-0010-0000-A505-000001000000}" uniqueName="P1082383">
      <xmlPr mapId="1" xpath="/TFI-IZD-POD/IPK-GFI-IZD-POD_1000380/P1082383" xmlDataType="decimal"/>
    </xmlCellPr>
  </singleXmlCell>
  <singleXmlCell id="1487" xr6:uid="{00000000-000C-0000-FFFF-FFFFA6050000}" r="V48" connectionId="0">
    <xmlCellPr id="1" xr6:uid="{00000000-0010-0000-A605-000001000000}" uniqueName="P1082385">
      <xmlPr mapId="1" xpath="/TFI-IZD-POD/IPK-GFI-IZD-POD_1000380/P1082385" xmlDataType="decimal"/>
    </xmlCellPr>
  </singleXmlCell>
  <singleXmlCell id="1488" xr6:uid="{00000000-000C-0000-FFFF-FFFFA7050000}" r="W48" connectionId="0">
    <xmlCellPr id="1" xr6:uid="{00000000-0010-0000-A705-000001000000}" uniqueName="P1082388">
      <xmlPr mapId="1" xpath="/TFI-IZD-POD/IPK-GFI-IZD-POD_1000380/P1082388" xmlDataType="decimal"/>
    </xmlCellPr>
  </singleXmlCell>
  <singleXmlCell id="1489" xr6:uid="{00000000-000C-0000-FFFF-FFFFA8050000}" r="H49" connectionId="0">
    <xmlCellPr id="1" xr6:uid="{00000000-0010-0000-A805-000001000000}" uniqueName="P1080120">
      <xmlPr mapId="1" xpath="/TFI-IZD-POD/IPK-GFI-IZD-POD_1000380/P1080120" xmlDataType="decimal"/>
    </xmlCellPr>
  </singleXmlCell>
  <singleXmlCell id="1490" xr6:uid="{00000000-000C-0000-FFFF-FFFFA9050000}" r="I49" connectionId="0">
    <xmlCellPr id="1" xr6:uid="{00000000-0010-0000-A905-000001000000}" uniqueName="P1080121">
      <xmlPr mapId="1" xpath="/TFI-IZD-POD/IPK-GFI-IZD-POD_1000380/P1080121" xmlDataType="decimal"/>
    </xmlCellPr>
  </singleXmlCell>
  <singleXmlCell id="1491" xr6:uid="{00000000-000C-0000-FFFF-FFFFAA050000}" r="J49" connectionId="0">
    <xmlCellPr id="1" xr6:uid="{00000000-0010-0000-AA05-000001000000}" uniqueName="P1080122">
      <xmlPr mapId="1" xpath="/TFI-IZD-POD/IPK-GFI-IZD-POD_1000380/P1080122" xmlDataType="decimal"/>
    </xmlCellPr>
  </singleXmlCell>
  <singleXmlCell id="1492" xr6:uid="{00000000-000C-0000-FFFF-FFFFAB050000}" r="K49" connectionId="0">
    <xmlCellPr id="1" xr6:uid="{00000000-0010-0000-AB05-000001000000}" uniqueName="P1080123">
      <xmlPr mapId="1" xpath="/TFI-IZD-POD/IPK-GFI-IZD-POD_1000380/P1080123" xmlDataType="decimal"/>
    </xmlCellPr>
  </singleXmlCell>
  <singleXmlCell id="1493" xr6:uid="{00000000-000C-0000-FFFF-FFFFAC050000}" r="L49" connectionId="0">
    <xmlCellPr id="1" xr6:uid="{00000000-0010-0000-AC05-000001000000}" uniqueName="P1080124">
      <xmlPr mapId="1" xpath="/TFI-IZD-POD/IPK-GFI-IZD-POD_1000380/P1080124" xmlDataType="decimal"/>
    </xmlCellPr>
  </singleXmlCell>
  <singleXmlCell id="1494" xr6:uid="{00000000-000C-0000-FFFF-FFFFAD050000}" r="M49" connectionId="0">
    <xmlCellPr id="1" xr6:uid="{00000000-0010-0000-AD05-000001000000}" uniqueName="P1080125">
      <xmlPr mapId="1" xpath="/TFI-IZD-POD/IPK-GFI-IZD-POD_1000380/P1080125" xmlDataType="decimal"/>
    </xmlCellPr>
  </singleXmlCell>
  <singleXmlCell id="1495" xr6:uid="{00000000-000C-0000-FFFF-FFFFAE050000}" r="N49" connectionId="0">
    <xmlCellPr id="1" xr6:uid="{00000000-0010-0000-AE05-000001000000}" uniqueName="P1080126">
      <xmlPr mapId="1" xpath="/TFI-IZD-POD/IPK-GFI-IZD-POD_1000380/P1080126" xmlDataType="decimal"/>
    </xmlCellPr>
  </singleXmlCell>
  <singleXmlCell id="1496" xr6:uid="{00000000-000C-0000-FFFF-FFFFAF050000}" r="O49" connectionId="0">
    <xmlCellPr id="1" xr6:uid="{00000000-0010-0000-AF05-000001000000}" uniqueName="P1080127">
      <xmlPr mapId="1" xpath="/TFI-IZD-POD/IPK-GFI-IZD-POD_1000380/P1080127" xmlDataType="decimal"/>
    </xmlCellPr>
  </singleXmlCell>
  <singleXmlCell id="1497" xr6:uid="{00000000-000C-0000-FFFF-FFFFB0050000}" r="P49" connectionId="0">
    <xmlCellPr id="1" xr6:uid="{00000000-0010-0000-B005-000001000000}" uniqueName="P1082390">
      <xmlPr mapId="1" xpath="/TFI-IZD-POD/IPK-GFI-IZD-POD_1000380/P1082390" xmlDataType="decimal"/>
    </xmlCellPr>
  </singleXmlCell>
  <singleXmlCell id="1498" xr6:uid="{00000000-000C-0000-FFFF-FFFFB1050000}" r="Q49" connectionId="0">
    <xmlCellPr id="1" xr6:uid="{00000000-0010-0000-B105-000001000000}" uniqueName="P1082392">
      <xmlPr mapId="1" xpath="/TFI-IZD-POD/IPK-GFI-IZD-POD_1000380/P1082392" xmlDataType="decimal"/>
    </xmlCellPr>
  </singleXmlCell>
  <singleXmlCell id="1499" xr6:uid="{00000000-000C-0000-FFFF-FFFFB2050000}" r="R49" connectionId="0">
    <xmlCellPr id="1" xr6:uid="{00000000-0010-0000-B205-000001000000}" uniqueName="P1082394">
      <xmlPr mapId="1" xpath="/TFI-IZD-POD/IPK-GFI-IZD-POD_1000380/P1082394" xmlDataType="decimal"/>
    </xmlCellPr>
  </singleXmlCell>
  <singleXmlCell id="1500" xr6:uid="{00000000-000C-0000-FFFF-FFFFB3050000}" r="S49" connectionId="0">
    <xmlCellPr id="1" xr6:uid="{00000000-0010-0000-B305-000001000000}" uniqueName="P1082396">
      <xmlPr mapId="1" xpath="/TFI-IZD-POD/IPK-GFI-IZD-POD_1000380/P1082396" xmlDataType="decimal"/>
    </xmlCellPr>
  </singleXmlCell>
  <singleXmlCell id="1501" xr6:uid="{00000000-000C-0000-FFFF-FFFFB4050000}" r="T49" connectionId="0">
    <xmlCellPr id="1" xr6:uid="{00000000-0010-0000-B405-000001000000}" uniqueName="P1082398">
      <xmlPr mapId="1" xpath="/TFI-IZD-POD/IPK-GFI-IZD-POD_1000380/P1082398" xmlDataType="decimal"/>
    </xmlCellPr>
  </singleXmlCell>
  <singleXmlCell id="1502" xr6:uid="{00000000-000C-0000-FFFF-FFFFB5050000}" r="U49" connectionId="0">
    <xmlCellPr id="1" xr6:uid="{00000000-0010-0000-B505-000001000000}" uniqueName="P1082314">
      <xmlPr mapId="1" xpath="/TFI-IZD-POD/IPK-GFI-IZD-POD_1000380/P1082314" xmlDataType="decimal"/>
    </xmlCellPr>
  </singleXmlCell>
  <singleXmlCell id="1503" xr6:uid="{00000000-000C-0000-FFFF-FFFFB6050000}" r="V49" connectionId="0">
    <xmlCellPr id="1" xr6:uid="{00000000-0010-0000-B605-000001000000}" uniqueName="P1082401">
      <xmlPr mapId="1" xpath="/TFI-IZD-POD/IPK-GFI-IZD-POD_1000380/P1082401" xmlDataType="decimal"/>
    </xmlCellPr>
  </singleXmlCell>
  <singleXmlCell id="1504" xr6:uid="{00000000-000C-0000-FFFF-FFFFB7050000}" r="W49" connectionId="0">
    <xmlCellPr id="1" xr6:uid="{00000000-0010-0000-B705-000001000000}" uniqueName="P1082403">
      <xmlPr mapId="1" xpath="/TFI-IZD-POD/IPK-GFI-IZD-POD_1000380/P1082403" xmlDataType="decimal"/>
    </xmlCellPr>
  </singleXmlCell>
  <singleXmlCell id="1537" xr6:uid="{00000000-000C-0000-FFFF-FFFFB8050000}" r="H50" connectionId="0">
    <xmlCellPr id="1" xr6:uid="{00000000-0010-0000-B805-000001000000}" uniqueName="P1080128">
      <xmlPr mapId="1" xpath="/TFI-IZD-POD/IPK-GFI-IZD-POD_1000380/P1080128" xmlDataType="decimal"/>
    </xmlCellPr>
  </singleXmlCell>
  <singleXmlCell id="1538" xr6:uid="{00000000-000C-0000-FFFF-FFFFB9050000}" r="I50" connectionId="0">
    <xmlCellPr id="1" xr6:uid="{00000000-0010-0000-B905-000001000000}" uniqueName="P1080129">
      <xmlPr mapId="1" xpath="/TFI-IZD-POD/IPK-GFI-IZD-POD_1000380/P1080129" xmlDataType="decimal"/>
    </xmlCellPr>
  </singleXmlCell>
  <singleXmlCell id="1539" xr6:uid="{00000000-000C-0000-FFFF-FFFFBA050000}" r="J50" connectionId="0">
    <xmlCellPr id="1" xr6:uid="{00000000-0010-0000-BA05-000001000000}" uniqueName="P1080130">
      <xmlPr mapId="1" xpath="/TFI-IZD-POD/IPK-GFI-IZD-POD_1000380/P1080130" xmlDataType="decimal"/>
    </xmlCellPr>
  </singleXmlCell>
  <singleXmlCell id="1540" xr6:uid="{00000000-000C-0000-FFFF-FFFFBB050000}" r="K50" connectionId="0">
    <xmlCellPr id="1" xr6:uid="{00000000-0010-0000-BB05-000001000000}" uniqueName="P1080131">
      <xmlPr mapId="1" xpath="/TFI-IZD-POD/IPK-GFI-IZD-POD_1000380/P1080131" xmlDataType="decimal"/>
    </xmlCellPr>
  </singleXmlCell>
  <singleXmlCell id="1541" xr6:uid="{00000000-000C-0000-FFFF-FFFFBC050000}" r="L50" connectionId="0">
    <xmlCellPr id="1" xr6:uid="{00000000-0010-0000-BC05-000001000000}" uniqueName="P1080132">
      <xmlPr mapId="1" xpath="/TFI-IZD-POD/IPK-GFI-IZD-POD_1000380/P1080132" xmlDataType="decimal"/>
    </xmlCellPr>
  </singleXmlCell>
  <singleXmlCell id="1542" xr6:uid="{00000000-000C-0000-FFFF-FFFFBD050000}" r="M50" connectionId="0">
    <xmlCellPr id="1" xr6:uid="{00000000-0010-0000-BD05-000001000000}" uniqueName="P1080133">
      <xmlPr mapId="1" xpath="/TFI-IZD-POD/IPK-GFI-IZD-POD_1000380/P1080133" xmlDataType="decimal"/>
    </xmlCellPr>
  </singleXmlCell>
  <singleXmlCell id="1543" xr6:uid="{00000000-000C-0000-FFFF-FFFFBE050000}" r="N50" connectionId="0">
    <xmlCellPr id="1" xr6:uid="{00000000-0010-0000-BE05-000001000000}" uniqueName="P1080134">
      <xmlPr mapId="1" xpath="/TFI-IZD-POD/IPK-GFI-IZD-POD_1000380/P1080134" xmlDataType="decimal"/>
    </xmlCellPr>
  </singleXmlCell>
  <singleXmlCell id="1544" xr6:uid="{00000000-000C-0000-FFFF-FFFFBF050000}" r="O50" connectionId="0">
    <xmlCellPr id="1" xr6:uid="{00000000-0010-0000-BF05-000001000000}" uniqueName="P1080135">
      <xmlPr mapId="1" xpath="/TFI-IZD-POD/IPK-GFI-IZD-POD_1000380/P1080135" xmlDataType="decimal"/>
    </xmlCellPr>
  </singleXmlCell>
  <singleXmlCell id="1545" xr6:uid="{00000000-000C-0000-FFFF-FFFFC0050000}" r="P50" connectionId="0">
    <xmlCellPr id="1" xr6:uid="{00000000-0010-0000-C005-000001000000}" uniqueName="P1082406">
      <xmlPr mapId="1" xpath="/TFI-IZD-POD/IPK-GFI-IZD-POD_1000380/P1082406" xmlDataType="decimal"/>
    </xmlCellPr>
  </singleXmlCell>
  <singleXmlCell id="1546" xr6:uid="{00000000-000C-0000-FFFF-FFFFC1050000}" r="Q50" connectionId="0">
    <xmlCellPr id="1" xr6:uid="{00000000-0010-0000-C105-000001000000}" uniqueName="P1082408">
      <xmlPr mapId="1" xpath="/TFI-IZD-POD/IPK-GFI-IZD-POD_1000380/P1082408" xmlDataType="decimal"/>
    </xmlCellPr>
  </singleXmlCell>
  <singleXmlCell id="1547" xr6:uid="{00000000-000C-0000-FFFF-FFFFC2050000}" r="R50" connectionId="0">
    <xmlCellPr id="1" xr6:uid="{00000000-0010-0000-C205-000001000000}" uniqueName="P1082410">
      <xmlPr mapId="1" xpath="/TFI-IZD-POD/IPK-GFI-IZD-POD_1000380/P1082410" xmlDataType="decimal"/>
    </xmlCellPr>
  </singleXmlCell>
  <singleXmlCell id="1548" xr6:uid="{00000000-000C-0000-FFFF-FFFFC3050000}" r="S50" connectionId="0">
    <xmlCellPr id="1" xr6:uid="{00000000-0010-0000-C305-000001000000}" uniqueName="P1082412">
      <xmlPr mapId="1" xpath="/TFI-IZD-POD/IPK-GFI-IZD-POD_1000380/P1082412" xmlDataType="decimal"/>
    </xmlCellPr>
  </singleXmlCell>
  <singleXmlCell id="1549" xr6:uid="{00000000-000C-0000-FFFF-FFFFC4050000}" r="T50" connectionId="0">
    <xmlCellPr id="1" xr6:uid="{00000000-0010-0000-C405-000001000000}" uniqueName="P1082415">
      <xmlPr mapId="1" xpath="/TFI-IZD-POD/IPK-GFI-IZD-POD_1000380/P1082415" xmlDataType="decimal"/>
    </xmlCellPr>
  </singleXmlCell>
  <singleXmlCell id="1550" xr6:uid="{00000000-000C-0000-FFFF-FFFFC5050000}" r="U50" connectionId="0">
    <xmlCellPr id="1" xr6:uid="{00000000-0010-0000-C505-000001000000}" uniqueName="P1082416">
      <xmlPr mapId="1" xpath="/TFI-IZD-POD/IPK-GFI-IZD-POD_1000380/P1082416" xmlDataType="decimal"/>
    </xmlCellPr>
  </singleXmlCell>
  <singleXmlCell id="1551" xr6:uid="{00000000-000C-0000-FFFF-FFFFC6050000}" r="V50" connectionId="0">
    <xmlCellPr id="1" xr6:uid="{00000000-0010-0000-C605-000001000000}" uniqueName="P1082317">
      <xmlPr mapId="1" xpath="/TFI-IZD-POD/IPK-GFI-IZD-POD_1000380/P1082317" xmlDataType="decimal"/>
    </xmlCellPr>
  </singleXmlCell>
  <singleXmlCell id="1552" xr6:uid="{00000000-000C-0000-FFFF-FFFFC7050000}" r="W50" connectionId="0">
    <xmlCellPr id="1" xr6:uid="{00000000-0010-0000-C705-000001000000}" uniqueName="P1082417">
      <xmlPr mapId="1" xpath="/TFI-IZD-POD/IPK-GFI-IZD-POD_1000380/P1082417" xmlDataType="decimal"/>
    </xmlCellPr>
  </singleXmlCell>
  <singleXmlCell id="1553" xr6:uid="{00000000-000C-0000-FFFF-FFFFC8050000}" r="H51" connectionId="0">
    <xmlCellPr id="1" xr6:uid="{00000000-0010-0000-C805-000001000000}" uniqueName="P1080136">
      <xmlPr mapId="1" xpath="/TFI-IZD-POD/IPK-GFI-IZD-POD_1000380/P1080136" xmlDataType="decimal"/>
    </xmlCellPr>
  </singleXmlCell>
  <singleXmlCell id="1554" xr6:uid="{00000000-000C-0000-FFFF-FFFFC9050000}" r="I51" connectionId="0">
    <xmlCellPr id="1" xr6:uid="{00000000-0010-0000-C905-000001000000}" uniqueName="P1080137">
      <xmlPr mapId="1" xpath="/TFI-IZD-POD/IPK-GFI-IZD-POD_1000380/P1080137" xmlDataType="decimal"/>
    </xmlCellPr>
  </singleXmlCell>
  <singleXmlCell id="1555" xr6:uid="{00000000-000C-0000-FFFF-FFFFCA050000}" r="J51" connectionId="0">
    <xmlCellPr id="1" xr6:uid="{00000000-0010-0000-CA05-000001000000}" uniqueName="P1080138">
      <xmlPr mapId="1" xpath="/TFI-IZD-POD/IPK-GFI-IZD-POD_1000380/P1080138" xmlDataType="decimal"/>
    </xmlCellPr>
  </singleXmlCell>
  <singleXmlCell id="1556" xr6:uid="{00000000-000C-0000-FFFF-FFFFCB050000}" r="K51" connectionId="0">
    <xmlCellPr id="1" xr6:uid="{00000000-0010-0000-CB05-000001000000}" uniqueName="P1080139">
      <xmlPr mapId="1" xpath="/TFI-IZD-POD/IPK-GFI-IZD-POD_1000380/P1080139" xmlDataType="decimal"/>
    </xmlCellPr>
  </singleXmlCell>
  <singleXmlCell id="1557" xr6:uid="{00000000-000C-0000-FFFF-FFFFCC050000}" r="L51" connectionId="0">
    <xmlCellPr id="1" xr6:uid="{00000000-0010-0000-CC05-000001000000}" uniqueName="P1080140">
      <xmlPr mapId="1" xpath="/TFI-IZD-POD/IPK-GFI-IZD-POD_1000380/P1080140" xmlDataType="decimal"/>
    </xmlCellPr>
  </singleXmlCell>
  <singleXmlCell id="1558" xr6:uid="{00000000-000C-0000-FFFF-FFFFCD050000}" r="M51" connectionId="0">
    <xmlCellPr id="1" xr6:uid="{00000000-0010-0000-CD05-000001000000}" uniqueName="P1080141">
      <xmlPr mapId="1" xpath="/TFI-IZD-POD/IPK-GFI-IZD-POD_1000380/P1080141" xmlDataType="decimal"/>
    </xmlCellPr>
  </singleXmlCell>
  <singleXmlCell id="1559" xr6:uid="{00000000-000C-0000-FFFF-FFFFCE050000}" r="N51" connectionId="0">
    <xmlCellPr id="1" xr6:uid="{00000000-0010-0000-CE05-000001000000}" uniqueName="P1080142">
      <xmlPr mapId="1" xpath="/TFI-IZD-POD/IPK-GFI-IZD-POD_1000380/P1080142" xmlDataType="decimal"/>
    </xmlCellPr>
  </singleXmlCell>
  <singleXmlCell id="1560" xr6:uid="{00000000-000C-0000-FFFF-FFFFCF050000}" r="O51" connectionId="0">
    <xmlCellPr id="1" xr6:uid="{00000000-0010-0000-CF05-000001000000}" uniqueName="P1080143">
      <xmlPr mapId="1" xpath="/TFI-IZD-POD/IPK-GFI-IZD-POD_1000380/P1080143" xmlDataType="decimal"/>
    </xmlCellPr>
  </singleXmlCell>
  <singleXmlCell id="1561" xr6:uid="{00000000-000C-0000-FFFF-FFFFD0050000}" r="P51" connectionId="0">
    <xmlCellPr id="1" xr6:uid="{00000000-0010-0000-D005-000001000000}" uniqueName="P1082418">
      <xmlPr mapId="1" xpath="/TFI-IZD-POD/IPK-GFI-IZD-POD_1000380/P1082418" xmlDataType="decimal"/>
    </xmlCellPr>
  </singleXmlCell>
  <singleXmlCell id="1562" xr6:uid="{00000000-000C-0000-FFFF-FFFFD1050000}" r="Q51" connectionId="0">
    <xmlCellPr id="1" xr6:uid="{00000000-0010-0000-D105-000001000000}" uniqueName="P1082419">
      <xmlPr mapId="1" xpath="/TFI-IZD-POD/IPK-GFI-IZD-POD_1000380/P1082419" xmlDataType="decimal"/>
    </xmlCellPr>
  </singleXmlCell>
  <singleXmlCell id="1563" xr6:uid="{00000000-000C-0000-FFFF-FFFFD2050000}" r="R51" connectionId="0">
    <xmlCellPr id="1" xr6:uid="{00000000-0010-0000-D205-000001000000}" uniqueName="P1082420">
      <xmlPr mapId="1" xpath="/TFI-IZD-POD/IPK-GFI-IZD-POD_1000380/P1082420" xmlDataType="decimal"/>
    </xmlCellPr>
  </singleXmlCell>
  <singleXmlCell id="1564" xr6:uid="{00000000-000C-0000-FFFF-FFFFD3050000}" r="S51" connectionId="0">
    <xmlCellPr id="1" xr6:uid="{00000000-0010-0000-D305-000001000000}" uniqueName="P1082422">
      <xmlPr mapId="1" xpath="/TFI-IZD-POD/IPK-GFI-IZD-POD_1000380/P1082422" xmlDataType="decimal"/>
    </xmlCellPr>
  </singleXmlCell>
  <singleXmlCell id="1565" xr6:uid="{00000000-000C-0000-FFFF-FFFFD4050000}" r="T51" connectionId="0">
    <xmlCellPr id="1" xr6:uid="{00000000-0010-0000-D405-000001000000}" uniqueName="P1082423">
      <xmlPr mapId="1" xpath="/TFI-IZD-POD/IPK-GFI-IZD-POD_1000380/P1082423" xmlDataType="decimal"/>
    </xmlCellPr>
  </singleXmlCell>
  <singleXmlCell id="1566" xr6:uid="{00000000-000C-0000-FFFF-FFFFD5050000}" r="U51" connectionId="0">
    <xmlCellPr id="1" xr6:uid="{00000000-0010-0000-D505-000001000000}" uniqueName="P1082425">
      <xmlPr mapId="1" xpath="/TFI-IZD-POD/IPK-GFI-IZD-POD_1000380/P1082425" xmlDataType="decimal"/>
    </xmlCellPr>
  </singleXmlCell>
  <singleXmlCell id="1567" xr6:uid="{00000000-000C-0000-FFFF-FFFFD6050000}" r="V51" connectionId="0">
    <xmlCellPr id="1" xr6:uid="{00000000-0010-0000-D605-000001000000}" uniqueName="P1082428">
      <xmlPr mapId="1" xpath="/TFI-IZD-POD/IPK-GFI-IZD-POD_1000380/P1082428" xmlDataType="decimal"/>
    </xmlCellPr>
  </singleXmlCell>
  <singleXmlCell id="1568" xr6:uid="{00000000-000C-0000-FFFF-FFFFD7050000}" r="W51" connectionId="0">
    <xmlCellPr id="1" xr6:uid="{00000000-0010-0000-D705-000001000000}" uniqueName="P1082320">
      <xmlPr mapId="1" xpath="/TFI-IZD-POD/IPK-GFI-IZD-POD_1000380/P1082320" xmlDataType="decimal"/>
    </xmlCellPr>
  </singleXmlCell>
  <singleXmlCell id="1569" xr6:uid="{00000000-000C-0000-FFFF-FFFFD8050000}" r="H52" connectionId="0">
    <xmlCellPr id="1" xr6:uid="{00000000-0010-0000-D805-000001000000}" uniqueName="P1080144">
      <xmlPr mapId="1" xpath="/TFI-IZD-POD/IPK-GFI-IZD-POD_1000380/P1080144" xmlDataType="decimal"/>
    </xmlCellPr>
  </singleXmlCell>
  <singleXmlCell id="1570" xr6:uid="{00000000-000C-0000-FFFF-FFFFD9050000}" r="I52" connectionId="0">
    <xmlCellPr id="1" xr6:uid="{00000000-0010-0000-D905-000001000000}" uniqueName="P1080145">
      <xmlPr mapId="1" xpath="/TFI-IZD-POD/IPK-GFI-IZD-POD_1000380/P1080145" xmlDataType="decimal"/>
    </xmlCellPr>
  </singleXmlCell>
  <singleXmlCell id="1571" xr6:uid="{00000000-000C-0000-FFFF-FFFFDA050000}" r="J52" connectionId="0">
    <xmlCellPr id="1" xr6:uid="{00000000-0010-0000-DA05-000001000000}" uniqueName="P1080146">
      <xmlPr mapId="1" xpath="/TFI-IZD-POD/IPK-GFI-IZD-POD_1000380/P1080146" xmlDataType="decimal"/>
    </xmlCellPr>
  </singleXmlCell>
  <singleXmlCell id="1572" xr6:uid="{00000000-000C-0000-FFFF-FFFFDB050000}" r="K52" connectionId="0">
    <xmlCellPr id="1" xr6:uid="{00000000-0010-0000-DB05-000001000000}" uniqueName="P1080147">
      <xmlPr mapId="1" xpath="/TFI-IZD-POD/IPK-GFI-IZD-POD_1000380/P1080147" xmlDataType="decimal"/>
    </xmlCellPr>
  </singleXmlCell>
  <singleXmlCell id="1573" xr6:uid="{00000000-000C-0000-FFFF-FFFFDC050000}" r="L52" connectionId="0">
    <xmlCellPr id="1" xr6:uid="{00000000-0010-0000-DC05-000001000000}" uniqueName="P1080148">
      <xmlPr mapId="1" xpath="/TFI-IZD-POD/IPK-GFI-IZD-POD_1000380/P1080148" xmlDataType="decimal"/>
    </xmlCellPr>
  </singleXmlCell>
  <singleXmlCell id="1574" xr6:uid="{00000000-000C-0000-FFFF-FFFFDD050000}" r="M52" connectionId="0">
    <xmlCellPr id="1" xr6:uid="{00000000-0010-0000-DD05-000001000000}" uniqueName="P1080149">
      <xmlPr mapId="1" xpath="/TFI-IZD-POD/IPK-GFI-IZD-POD_1000380/P1080149" xmlDataType="decimal"/>
    </xmlCellPr>
  </singleXmlCell>
  <singleXmlCell id="1575" xr6:uid="{00000000-000C-0000-FFFF-FFFFDE050000}" r="N52" connectionId="0">
    <xmlCellPr id="1" xr6:uid="{00000000-0010-0000-DE05-000001000000}" uniqueName="P1080150">
      <xmlPr mapId="1" xpath="/TFI-IZD-POD/IPK-GFI-IZD-POD_1000380/P1080150" xmlDataType="decimal"/>
    </xmlCellPr>
  </singleXmlCell>
  <singleXmlCell id="1576" xr6:uid="{00000000-000C-0000-FFFF-FFFFDF050000}" r="O52" connectionId="0">
    <xmlCellPr id="1" xr6:uid="{00000000-0010-0000-DF05-000001000000}" uniqueName="P1080397">
      <xmlPr mapId="1" xpath="/TFI-IZD-POD/IPK-GFI-IZD-POD_1000380/P1080397" xmlDataType="decimal"/>
    </xmlCellPr>
  </singleXmlCell>
  <singleXmlCell id="1577" xr6:uid="{00000000-000C-0000-FFFF-FFFFE0050000}" r="P52" connectionId="0">
    <xmlCellPr id="1" xr6:uid="{00000000-0010-0000-E005-000001000000}" uniqueName="P1082429">
      <xmlPr mapId="1" xpath="/TFI-IZD-POD/IPK-GFI-IZD-POD_1000380/P1082429" xmlDataType="decimal"/>
    </xmlCellPr>
  </singleXmlCell>
  <singleXmlCell id="1578" xr6:uid="{00000000-000C-0000-FFFF-FFFFE1050000}" r="Q52" connectionId="0">
    <xmlCellPr id="1" xr6:uid="{00000000-0010-0000-E105-000001000000}" uniqueName="P1082447">
      <xmlPr mapId="1" xpath="/TFI-IZD-POD/IPK-GFI-IZD-POD_1000380/P1082447" xmlDataType="decimal"/>
    </xmlCellPr>
  </singleXmlCell>
  <singleXmlCell id="1579" xr6:uid="{00000000-000C-0000-FFFF-FFFFE2050000}" r="R52" connectionId="0">
    <xmlCellPr id="1" xr6:uid="{00000000-0010-0000-E205-000001000000}" uniqueName="P1082450">
      <xmlPr mapId="1" xpath="/TFI-IZD-POD/IPK-GFI-IZD-POD_1000380/P1082450" xmlDataType="decimal"/>
    </xmlCellPr>
  </singleXmlCell>
  <singleXmlCell id="1580" xr6:uid="{00000000-000C-0000-FFFF-FFFFE3050000}" r="S52" connectionId="0">
    <xmlCellPr id="1" xr6:uid="{00000000-0010-0000-E305-000001000000}" uniqueName="P1082453">
      <xmlPr mapId="1" xpath="/TFI-IZD-POD/IPK-GFI-IZD-POD_1000380/P1082453" xmlDataType="decimal"/>
    </xmlCellPr>
  </singleXmlCell>
  <singleXmlCell id="1581" xr6:uid="{00000000-000C-0000-FFFF-FFFFE4050000}" r="T52" connectionId="0">
    <xmlCellPr id="1" xr6:uid="{00000000-0010-0000-E405-000001000000}" uniqueName="P1082455">
      <xmlPr mapId="1" xpath="/TFI-IZD-POD/IPK-GFI-IZD-POD_1000380/P1082455" xmlDataType="decimal"/>
    </xmlCellPr>
  </singleXmlCell>
  <singleXmlCell id="1582" xr6:uid="{00000000-000C-0000-FFFF-FFFFE5050000}" r="U52" connectionId="0">
    <xmlCellPr id="1" xr6:uid="{00000000-0010-0000-E505-000001000000}" uniqueName="P1082458">
      <xmlPr mapId="1" xpath="/TFI-IZD-POD/IPK-GFI-IZD-POD_1000380/P1082458" xmlDataType="decimal"/>
    </xmlCellPr>
  </singleXmlCell>
  <singleXmlCell id="1583" xr6:uid="{00000000-000C-0000-FFFF-FFFFE6050000}" r="V52" connectionId="0">
    <xmlCellPr id="1" xr6:uid="{00000000-0010-0000-E605-000001000000}" uniqueName="P1082460">
      <xmlPr mapId="1" xpath="/TFI-IZD-POD/IPK-GFI-IZD-POD_1000380/P1082460" xmlDataType="decimal"/>
    </xmlCellPr>
  </singleXmlCell>
  <singleXmlCell id="1584" xr6:uid="{00000000-000C-0000-FFFF-FFFFE7050000}" r="W52" connectionId="0">
    <xmlCellPr id="1" xr6:uid="{00000000-0010-0000-E705-000001000000}" uniqueName="P1082461">
      <xmlPr mapId="1" xpath="/TFI-IZD-POD/IPK-GFI-IZD-POD_1000380/P1082461" xmlDataType="decimal"/>
    </xmlCellPr>
  </singleXmlCell>
  <singleXmlCell id="1585" xr6:uid="{00000000-000C-0000-FFFF-FFFFE8050000}" r="H53" connectionId="0">
    <xmlCellPr id="1" xr6:uid="{00000000-0010-0000-E805-000001000000}" uniqueName="P1080398">
      <xmlPr mapId="1" xpath="/TFI-IZD-POD/IPK-GFI-IZD-POD_1000380/P1080398" xmlDataType="decimal"/>
    </xmlCellPr>
  </singleXmlCell>
  <singleXmlCell id="1586" xr6:uid="{00000000-000C-0000-FFFF-FFFFE9050000}" r="I53" connectionId="0">
    <xmlCellPr id="1" xr6:uid="{00000000-0010-0000-E905-000001000000}" uniqueName="P1080399">
      <xmlPr mapId="1" xpath="/TFI-IZD-POD/IPK-GFI-IZD-POD_1000380/P1080399" xmlDataType="decimal"/>
    </xmlCellPr>
  </singleXmlCell>
  <singleXmlCell id="1587" xr6:uid="{00000000-000C-0000-FFFF-FFFFEA050000}" r="J53" connectionId="0">
    <xmlCellPr id="1" xr6:uid="{00000000-0010-0000-EA05-000001000000}" uniqueName="P1080586">
      <xmlPr mapId="1" xpath="/TFI-IZD-POD/IPK-GFI-IZD-POD_1000380/P1080586" xmlDataType="decimal"/>
    </xmlCellPr>
  </singleXmlCell>
  <singleXmlCell id="1588" xr6:uid="{00000000-000C-0000-FFFF-FFFFEB050000}" r="K53" connectionId="0">
    <xmlCellPr id="1" xr6:uid="{00000000-0010-0000-EB05-000001000000}" uniqueName="P1080587">
      <xmlPr mapId="1" xpath="/TFI-IZD-POD/IPK-GFI-IZD-POD_1000380/P1080587" xmlDataType="decimal"/>
    </xmlCellPr>
  </singleXmlCell>
  <singleXmlCell id="1589" xr6:uid="{00000000-000C-0000-FFFF-FFFFEC050000}" r="L53" connectionId="0">
    <xmlCellPr id="1" xr6:uid="{00000000-0010-0000-EC05-000001000000}" uniqueName="P1080588">
      <xmlPr mapId="1" xpath="/TFI-IZD-POD/IPK-GFI-IZD-POD_1000380/P1080588" xmlDataType="decimal"/>
    </xmlCellPr>
  </singleXmlCell>
  <singleXmlCell id="1590" xr6:uid="{00000000-000C-0000-FFFF-FFFFED050000}" r="M53" connectionId="0">
    <xmlCellPr id="1" xr6:uid="{00000000-0010-0000-ED05-000001000000}" uniqueName="P1080589">
      <xmlPr mapId="1" xpath="/TFI-IZD-POD/IPK-GFI-IZD-POD_1000380/P1080589" xmlDataType="decimal"/>
    </xmlCellPr>
  </singleXmlCell>
  <singleXmlCell id="1591" xr6:uid="{00000000-000C-0000-FFFF-FFFFEE050000}" r="N53" connectionId="0">
    <xmlCellPr id="1" xr6:uid="{00000000-0010-0000-EE05-000001000000}" uniqueName="P1080590">
      <xmlPr mapId="1" xpath="/TFI-IZD-POD/IPK-GFI-IZD-POD_1000380/P1080590" xmlDataType="decimal"/>
    </xmlCellPr>
  </singleXmlCell>
  <singleXmlCell id="1592" xr6:uid="{00000000-000C-0000-FFFF-FFFFEF050000}" r="O53" connectionId="0">
    <xmlCellPr id="1" xr6:uid="{00000000-0010-0000-EF05-000001000000}" uniqueName="P1080591">
      <xmlPr mapId="1" xpath="/TFI-IZD-POD/IPK-GFI-IZD-POD_1000380/P1080591" xmlDataType="decimal"/>
    </xmlCellPr>
  </singleXmlCell>
  <singleXmlCell id="1593" xr6:uid="{00000000-000C-0000-FFFF-FFFFF0050000}" r="P53" connectionId="0">
    <xmlCellPr id="1" xr6:uid="{00000000-0010-0000-F005-000001000000}" uniqueName="P1082462">
      <xmlPr mapId="1" xpath="/TFI-IZD-POD/IPK-GFI-IZD-POD_1000380/P1082462" xmlDataType="decimal"/>
    </xmlCellPr>
  </singleXmlCell>
  <singleXmlCell id="1594" xr6:uid="{00000000-000C-0000-FFFF-FFFFF1050000}" r="Q53" connectionId="0">
    <xmlCellPr id="1" xr6:uid="{00000000-0010-0000-F105-000001000000}" uniqueName="P1082430">
      <xmlPr mapId="1" xpath="/TFI-IZD-POD/IPK-GFI-IZD-POD_1000380/P1082430" xmlDataType="decimal"/>
    </xmlCellPr>
  </singleXmlCell>
  <singleXmlCell id="1595" xr6:uid="{00000000-000C-0000-FFFF-FFFFF2050000}" r="R53" connectionId="0">
    <xmlCellPr id="1" xr6:uid="{00000000-0010-0000-F205-000001000000}" uniqueName="P1082463">
      <xmlPr mapId="1" xpath="/TFI-IZD-POD/IPK-GFI-IZD-POD_1000380/P1082463" xmlDataType="decimal"/>
    </xmlCellPr>
  </singleXmlCell>
  <singleXmlCell id="1596" xr6:uid="{00000000-000C-0000-FFFF-FFFFF3050000}" r="S53" connectionId="0">
    <xmlCellPr id="1" xr6:uid="{00000000-0010-0000-F305-000001000000}" uniqueName="P1082464">
      <xmlPr mapId="1" xpath="/TFI-IZD-POD/IPK-GFI-IZD-POD_1000380/P1082464" xmlDataType="decimal"/>
    </xmlCellPr>
  </singleXmlCell>
  <singleXmlCell id="1597" xr6:uid="{00000000-000C-0000-FFFF-FFFFF4050000}" r="T53" connectionId="0">
    <xmlCellPr id="1" xr6:uid="{00000000-0010-0000-F405-000001000000}" uniqueName="P1082465">
      <xmlPr mapId="1" xpath="/TFI-IZD-POD/IPK-GFI-IZD-POD_1000380/P1082465" xmlDataType="decimal"/>
    </xmlCellPr>
  </singleXmlCell>
  <singleXmlCell id="1598" xr6:uid="{00000000-000C-0000-FFFF-FFFFF5050000}" r="U53" connectionId="0">
    <xmlCellPr id="1" xr6:uid="{00000000-0010-0000-F505-000001000000}" uniqueName="P1082466">
      <xmlPr mapId="1" xpath="/TFI-IZD-POD/IPK-GFI-IZD-POD_1000380/P1082466" xmlDataType="decimal"/>
    </xmlCellPr>
  </singleXmlCell>
  <singleXmlCell id="1599" xr6:uid="{00000000-000C-0000-FFFF-FFFFF6050000}" r="V53" connectionId="0">
    <xmlCellPr id="1" xr6:uid="{00000000-0010-0000-F605-000001000000}" uniqueName="P1082467">
      <xmlPr mapId="1" xpath="/TFI-IZD-POD/IPK-GFI-IZD-POD_1000380/P1082467" xmlDataType="decimal"/>
    </xmlCellPr>
  </singleXmlCell>
  <singleXmlCell id="1600" xr6:uid="{00000000-000C-0000-FFFF-FFFFF7050000}" r="W53" connectionId="0">
    <xmlCellPr id="1" xr6:uid="{00000000-0010-0000-F705-000001000000}" uniqueName="P1082468">
      <xmlPr mapId="1" xpath="/TFI-IZD-POD/IPK-GFI-IZD-POD_1000380/P1082468" xmlDataType="decimal"/>
    </xmlCellPr>
  </singleXmlCell>
  <singleXmlCell id="1601" xr6:uid="{00000000-000C-0000-FFFF-FFFFF8050000}" r="H54" connectionId="0">
    <xmlCellPr id="1" xr6:uid="{00000000-0010-0000-F805-000001000000}" uniqueName="P1080692">
      <xmlPr mapId="1" xpath="/TFI-IZD-POD/IPK-GFI-IZD-POD_1000380/P1080692" xmlDataType="decimal"/>
    </xmlCellPr>
  </singleXmlCell>
  <singleXmlCell id="1602" xr6:uid="{00000000-000C-0000-FFFF-FFFFF9050000}" r="I54" connectionId="0">
    <xmlCellPr id="1" xr6:uid="{00000000-0010-0000-F905-000001000000}" uniqueName="P1080693">
      <xmlPr mapId="1" xpath="/TFI-IZD-POD/IPK-GFI-IZD-POD_1000380/P1080693" xmlDataType="decimal"/>
    </xmlCellPr>
  </singleXmlCell>
  <singleXmlCell id="1603" xr6:uid="{00000000-000C-0000-FFFF-FFFFFA050000}" r="J54" connectionId="0">
    <xmlCellPr id="1" xr6:uid="{00000000-0010-0000-FA05-000001000000}" uniqueName="P1080694">
      <xmlPr mapId="1" xpath="/TFI-IZD-POD/IPK-GFI-IZD-POD_1000380/P1080694" xmlDataType="decimal"/>
    </xmlCellPr>
  </singleXmlCell>
  <singleXmlCell id="1604" xr6:uid="{00000000-000C-0000-FFFF-FFFFFB050000}" r="K54" connectionId="0">
    <xmlCellPr id="1" xr6:uid="{00000000-0010-0000-FB05-000001000000}" uniqueName="P1080779">
      <xmlPr mapId="1" xpath="/TFI-IZD-POD/IPK-GFI-IZD-POD_1000380/P1080779" xmlDataType="decimal"/>
    </xmlCellPr>
  </singleXmlCell>
  <singleXmlCell id="1605" xr6:uid="{00000000-000C-0000-FFFF-FFFFFC050000}" r="L54" connectionId="0">
    <xmlCellPr id="1" xr6:uid="{00000000-0010-0000-FC05-000001000000}" uniqueName="P1080780">
      <xmlPr mapId="1" xpath="/TFI-IZD-POD/IPK-GFI-IZD-POD_1000380/P1080780" xmlDataType="decimal"/>
    </xmlCellPr>
  </singleXmlCell>
  <singleXmlCell id="1606" xr6:uid="{00000000-000C-0000-FFFF-FFFFFD050000}" r="M54" connectionId="0">
    <xmlCellPr id="1" xr6:uid="{00000000-0010-0000-FD05-000001000000}" uniqueName="P1080781">
      <xmlPr mapId="1" xpath="/TFI-IZD-POD/IPK-GFI-IZD-POD_1000380/P1080781" xmlDataType="decimal"/>
    </xmlCellPr>
  </singleXmlCell>
  <singleXmlCell id="1607" xr6:uid="{00000000-000C-0000-FFFF-FFFFFE050000}" r="N54" connectionId="0">
    <xmlCellPr id="1" xr6:uid="{00000000-0010-0000-FE05-000001000000}" uniqueName="P1080782">
      <xmlPr mapId="1" xpath="/TFI-IZD-POD/IPK-GFI-IZD-POD_1000380/P1080782" xmlDataType="decimal"/>
    </xmlCellPr>
  </singleXmlCell>
  <singleXmlCell id="1608" xr6:uid="{00000000-000C-0000-FFFF-FFFFFF050000}" r="O54" connectionId="0">
    <xmlCellPr id="1" xr6:uid="{00000000-0010-0000-FF05-000001000000}" uniqueName="P1080783">
      <xmlPr mapId="1" xpath="/TFI-IZD-POD/IPK-GFI-IZD-POD_1000380/P1080783" xmlDataType="decimal"/>
    </xmlCellPr>
  </singleXmlCell>
  <singleXmlCell id="1609" xr6:uid="{00000000-000C-0000-FFFF-FFFF00060000}" r="P54" connectionId="0">
    <xmlCellPr id="1" xr6:uid="{00000000-0010-0000-0006-000001000000}" uniqueName="P1082469">
      <xmlPr mapId="1" xpath="/TFI-IZD-POD/IPK-GFI-IZD-POD_1000380/P1082469" xmlDataType="decimal"/>
    </xmlCellPr>
  </singleXmlCell>
  <singleXmlCell id="1610" xr6:uid="{00000000-000C-0000-FFFF-FFFF01060000}" r="Q54" connectionId="0">
    <xmlCellPr id="1" xr6:uid="{00000000-0010-0000-0106-000001000000}" uniqueName="P1082470">
      <xmlPr mapId="1" xpath="/TFI-IZD-POD/IPK-GFI-IZD-POD_1000380/P1082470" xmlDataType="decimal"/>
    </xmlCellPr>
  </singleXmlCell>
  <singleXmlCell id="1611" xr6:uid="{00000000-000C-0000-FFFF-FFFF02060000}" r="R54" connectionId="0">
    <xmlCellPr id="1" xr6:uid="{00000000-0010-0000-0206-000001000000}" uniqueName="P1082433">
      <xmlPr mapId="1" xpath="/TFI-IZD-POD/IPK-GFI-IZD-POD_1000380/P1082433" xmlDataType="decimal"/>
    </xmlCellPr>
  </singleXmlCell>
  <singleXmlCell id="1612" xr6:uid="{00000000-000C-0000-FFFF-FFFF03060000}" r="S54" connectionId="0">
    <xmlCellPr id="1" xr6:uid="{00000000-0010-0000-0306-000001000000}" uniqueName="P1082471">
      <xmlPr mapId="1" xpath="/TFI-IZD-POD/IPK-GFI-IZD-POD_1000380/P1082471" xmlDataType="decimal"/>
    </xmlCellPr>
  </singleXmlCell>
  <singleXmlCell id="1613" xr6:uid="{00000000-000C-0000-FFFF-FFFF04060000}" r="T54" connectionId="0">
    <xmlCellPr id="1" xr6:uid="{00000000-0010-0000-0406-000001000000}" uniqueName="P1082472">
      <xmlPr mapId="1" xpath="/TFI-IZD-POD/IPK-GFI-IZD-POD_1000380/P1082472" xmlDataType="decimal"/>
    </xmlCellPr>
  </singleXmlCell>
  <singleXmlCell id="1614" xr6:uid="{00000000-000C-0000-FFFF-FFFF05060000}" r="U54" connectionId="0">
    <xmlCellPr id="1" xr6:uid="{00000000-0010-0000-0506-000001000000}" uniqueName="P1082473">
      <xmlPr mapId="1" xpath="/TFI-IZD-POD/IPK-GFI-IZD-POD_1000380/P1082473" xmlDataType="decimal"/>
    </xmlCellPr>
  </singleXmlCell>
  <singleXmlCell id="1615" xr6:uid="{00000000-000C-0000-FFFF-FFFF06060000}" r="V54" connectionId="0">
    <xmlCellPr id="1" xr6:uid="{00000000-0010-0000-0606-000001000000}" uniqueName="P1082474">
      <xmlPr mapId="1" xpath="/TFI-IZD-POD/IPK-GFI-IZD-POD_1000380/P1082474" xmlDataType="decimal"/>
    </xmlCellPr>
  </singleXmlCell>
  <singleXmlCell id="1616" xr6:uid="{00000000-000C-0000-FFFF-FFFF07060000}" r="W54" connectionId="0">
    <xmlCellPr id="1" xr6:uid="{00000000-0010-0000-0706-000001000000}" uniqueName="P1082475">
      <xmlPr mapId="1" xpath="/TFI-IZD-POD/IPK-GFI-IZD-POD_1000380/P1082475" xmlDataType="decimal"/>
    </xmlCellPr>
  </singleXmlCell>
  <singleXmlCell id="1617" xr6:uid="{00000000-000C-0000-FFFF-FFFF08060000}" r="H55" connectionId="0">
    <xmlCellPr id="1" xr6:uid="{00000000-0010-0000-0806-000001000000}" uniqueName="P1080784">
      <xmlPr mapId="1" xpath="/TFI-IZD-POD/IPK-GFI-IZD-POD_1000380/P1080784" xmlDataType="decimal"/>
    </xmlCellPr>
  </singleXmlCell>
  <singleXmlCell id="1618" xr6:uid="{00000000-000C-0000-FFFF-FFFF09060000}" r="I55" connectionId="0">
    <xmlCellPr id="1" xr6:uid="{00000000-0010-0000-0906-000001000000}" uniqueName="P1080785">
      <xmlPr mapId="1" xpath="/TFI-IZD-POD/IPK-GFI-IZD-POD_1000380/P1080785" xmlDataType="decimal"/>
    </xmlCellPr>
  </singleXmlCell>
  <singleXmlCell id="1619" xr6:uid="{00000000-000C-0000-FFFF-FFFF0A060000}" r="J55" connectionId="0">
    <xmlCellPr id="1" xr6:uid="{00000000-0010-0000-0A06-000001000000}" uniqueName="P1080786">
      <xmlPr mapId="1" xpath="/TFI-IZD-POD/IPK-GFI-IZD-POD_1000380/P1080786" xmlDataType="decimal"/>
    </xmlCellPr>
  </singleXmlCell>
  <singleXmlCell id="1620" xr6:uid="{00000000-000C-0000-FFFF-FFFF0B060000}" r="K55" connectionId="0">
    <xmlCellPr id="1" xr6:uid="{00000000-0010-0000-0B06-000001000000}" uniqueName="P1081033">
      <xmlPr mapId="1" xpath="/TFI-IZD-POD/IPK-GFI-IZD-POD_1000380/P1081033" xmlDataType="decimal"/>
    </xmlCellPr>
  </singleXmlCell>
  <singleXmlCell id="1621" xr6:uid="{00000000-000C-0000-FFFF-FFFF0C060000}" r="L55" connectionId="0">
    <xmlCellPr id="1" xr6:uid="{00000000-0010-0000-0C06-000001000000}" uniqueName="P1081034">
      <xmlPr mapId="1" xpath="/TFI-IZD-POD/IPK-GFI-IZD-POD_1000380/P1081034" xmlDataType="decimal"/>
    </xmlCellPr>
  </singleXmlCell>
  <singleXmlCell id="1622" xr6:uid="{00000000-000C-0000-FFFF-FFFF0D060000}" r="M55" connectionId="0">
    <xmlCellPr id="1" xr6:uid="{00000000-0010-0000-0D06-000001000000}" uniqueName="P1081035">
      <xmlPr mapId="1" xpath="/TFI-IZD-POD/IPK-GFI-IZD-POD_1000380/P1081035" xmlDataType="decimal"/>
    </xmlCellPr>
  </singleXmlCell>
  <singleXmlCell id="1623" xr6:uid="{00000000-000C-0000-FFFF-FFFF0E060000}" r="N55" connectionId="0">
    <xmlCellPr id="1" xr6:uid="{00000000-0010-0000-0E06-000001000000}" uniqueName="P1081222">
      <xmlPr mapId="1" xpath="/TFI-IZD-POD/IPK-GFI-IZD-POD_1000380/P1081222" xmlDataType="decimal"/>
    </xmlCellPr>
  </singleXmlCell>
  <singleXmlCell id="1624" xr6:uid="{00000000-000C-0000-FFFF-FFFF0F060000}" r="O55" connectionId="0">
    <xmlCellPr id="1" xr6:uid="{00000000-0010-0000-0F06-000001000000}" uniqueName="P1081223">
      <xmlPr mapId="1" xpath="/TFI-IZD-POD/IPK-GFI-IZD-POD_1000380/P1081223" xmlDataType="decimal"/>
    </xmlCellPr>
  </singleXmlCell>
  <singleXmlCell id="1625" xr6:uid="{00000000-000C-0000-FFFF-FFFF10060000}" r="P55" connectionId="0">
    <xmlCellPr id="1" xr6:uid="{00000000-0010-0000-1006-000001000000}" uniqueName="P1082477">
      <xmlPr mapId="1" xpath="/TFI-IZD-POD/IPK-GFI-IZD-POD_1000380/P1082477" xmlDataType="decimal"/>
    </xmlCellPr>
  </singleXmlCell>
  <singleXmlCell id="1626" xr6:uid="{00000000-000C-0000-FFFF-FFFF11060000}" r="Q55" connectionId="0">
    <xmlCellPr id="1" xr6:uid="{00000000-0010-0000-1106-000001000000}" uniqueName="P1082480">
      <xmlPr mapId="1" xpath="/TFI-IZD-POD/IPK-GFI-IZD-POD_1000380/P1082480" xmlDataType="decimal"/>
    </xmlCellPr>
  </singleXmlCell>
  <singleXmlCell id="1627" xr6:uid="{00000000-000C-0000-FFFF-FFFF12060000}" r="R55" connectionId="0">
    <xmlCellPr id="1" xr6:uid="{00000000-0010-0000-1206-000001000000}" uniqueName="P1082482">
      <xmlPr mapId="1" xpath="/TFI-IZD-POD/IPK-GFI-IZD-POD_1000380/P1082482" xmlDataType="decimal"/>
    </xmlCellPr>
  </singleXmlCell>
  <singleXmlCell id="1628" xr6:uid="{00000000-000C-0000-FFFF-FFFF13060000}" r="S55" connectionId="0">
    <xmlCellPr id="1" xr6:uid="{00000000-0010-0000-1306-000001000000}" uniqueName="P1082435">
      <xmlPr mapId="1" xpath="/TFI-IZD-POD/IPK-GFI-IZD-POD_1000380/P1082435" xmlDataType="decimal"/>
    </xmlCellPr>
  </singleXmlCell>
  <singleXmlCell id="1629" xr6:uid="{00000000-000C-0000-FFFF-FFFF14060000}" r="T55" connectionId="0">
    <xmlCellPr id="1" xr6:uid="{00000000-0010-0000-1406-000001000000}" uniqueName="P1082484">
      <xmlPr mapId="1" xpath="/TFI-IZD-POD/IPK-GFI-IZD-POD_1000380/P1082484" xmlDataType="decimal"/>
    </xmlCellPr>
  </singleXmlCell>
  <singleXmlCell id="1630" xr6:uid="{00000000-000C-0000-FFFF-FFFF15060000}" r="U55" connectionId="0">
    <xmlCellPr id="1" xr6:uid="{00000000-0010-0000-1506-000001000000}" uniqueName="P1082487">
      <xmlPr mapId="1" xpath="/TFI-IZD-POD/IPK-GFI-IZD-POD_1000380/P1082487" xmlDataType="decimal"/>
    </xmlCellPr>
  </singleXmlCell>
  <singleXmlCell id="1631" xr6:uid="{00000000-000C-0000-FFFF-FFFF16060000}" r="V55" connectionId="0">
    <xmlCellPr id="1" xr6:uid="{00000000-0010-0000-1606-000001000000}" uniqueName="P1082488">
      <xmlPr mapId="1" xpath="/TFI-IZD-POD/IPK-GFI-IZD-POD_1000380/P1082488" xmlDataType="decimal"/>
    </xmlCellPr>
  </singleXmlCell>
  <singleXmlCell id="1632" xr6:uid="{00000000-000C-0000-FFFF-FFFF17060000}" r="W55" connectionId="0">
    <xmlCellPr id="1" xr6:uid="{00000000-0010-0000-1706-000001000000}" uniqueName="P1082490">
      <xmlPr mapId="1" xpath="/TFI-IZD-POD/IPK-GFI-IZD-POD_1000380/P1082490" xmlDataType="decimal"/>
    </xmlCellPr>
  </singleXmlCell>
  <singleXmlCell id="1633" xr6:uid="{00000000-000C-0000-FFFF-FFFF18060000}" r="H56" connectionId="0">
    <xmlCellPr id="1" xr6:uid="{00000000-0010-0000-1806-000001000000}" uniqueName="P1081224">
      <xmlPr mapId="1" xpath="/TFI-IZD-POD/IPK-GFI-IZD-POD_1000380/P1081224" xmlDataType="decimal"/>
    </xmlCellPr>
  </singleXmlCell>
  <singleXmlCell id="1634" xr6:uid="{00000000-000C-0000-FFFF-FFFF19060000}" r="I56" connectionId="0">
    <xmlCellPr id="1" xr6:uid="{00000000-0010-0000-1906-000001000000}" uniqueName="P1081225">
      <xmlPr mapId="1" xpath="/TFI-IZD-POD/IPK-GFI-IZD-POD_1000380/P1081225" xmlDataType="decimal"/>
    </xmlCellPr>
  </singleXmlCell>
  <singleXmlCell id="1635" xr6:uid="{00000000-000C-0000-FFFF-FFFF1A060000}" r="J56" connectionId="0">
    <xmlCellPr id="1" xr6:uid="{00000000-0010-0000-1A06-000001000000}" uniqueName="P1081326">
      <xmlPr mapId="1" xpath="/TFI-IZD-POD/IPK-GFI-IZD-POD_1000380/P1081326" xmlDataType="decimal"/>
    </xmlCellPr>
  </singleXmlCell>
  <singleXmlCell id="1636" xr6:uid="{00000000-000C-0000-FFFF-FFFF1B060000}" r="K56" connectionId="0">
    <xmlCellPr id="1" xr6:uid="{00000000-0010-0000-1B06-000001000000}" uniqueName="P1081327">
      <xmlPr mapId="1" xpath="/TFI-IZD-POD/IPK-GFI-IZD-POD_1000380/P1081327" xmlDataType="decimal"/>
    </xmlCellPr>
  </singleXmlCell>
  <singleXmlCell id="1637" xr6:uid="{00000000-000C-0000-FFFF-FFFF1C060000}" r="L56" connectionId="0">
    <xmlCellPr id="1" xr6:uid="{00000000-0010-0000-1C06-000001000000}" uniqueName="P1081328">
      <xmlPr mapId="1" xpath="/TFI-IZD-POD/IPK-GFI-IZD-POD_1000380/P1081328" xmlDataType="decimal"/>
    </xmlCellPr>
  </singleXmlCell>
  <singleXmlCell id="1638" xr6:uid="{00000000-000C-0000-FFFF-FFFF1D060000}" r="M56" connectionId="0">
    <xmlCellPr id="1" xr6:uid="{00000000-0010-0000-1D06-000001000000}" uniqueName="P1081413">
      <xmlPr mapId="1" xpath="/TFI-IZD-POD/IPK-GFI-IZD-POD_1000380/P1081413" xmlDataType="decimal"/>
    </xmlCellPr>
  </singleXmlCell>
  <singleXmlCell id="1639" xr6:uid="{00000000-000C-0000-FFFF-FFFF1E060000}" r="N56" connectionId="0">
    <xmlCellPr id="1" xr6:uid="{00000000-0010-0000-1E06-000001000000}" uniqueName="P1081414">
      <xmlPr mapId="1" xpath="/TFI-IZD-POD/IPK-GFI-IZD-POD_1000380/P1081414" xmlDataType="decimal"/>
    </xmlCellPr>
  </singleXmlCell>
  <singleXmlCell id="1640" xr6:uid="{00000000-000C-0000-FFFF-FFFF1F060000}" r="O56" connectionId="0">
    <xmlCellPr id="1" xr6:uid="{00000000-0010-0000-1F06-000001000000}" uniqueName="P1081415">
      <xmlPr mapId="1" xpath="/TFI-IZD-POD/IPK-GFI-IZD-POD_1000380/P1081415" xmlDataType="decimal"/>
    </xmlCellPr>
  </singleXmlCell>
  <singleXmlCell id="1641" xr6:uid="{00000000-000C-0000-FFFF-FFFF20060000}" r="P56" connectionId="0">
    <xmlCellPr id="1" xr6:uid="{00000000-0010-0000-2006-000001000000}" uniqueName="P1082493">
      <xmlPr mapId="1" xpath="/TFI-IZD-POD/IPK-GFI-IZD-POD_1000380/P1082493" xmlDataType="decimal"/>
    </xmlCellPr>
  </singleXmlCell>
  <singleXmlCell id="1642" xr6:uid="{00000000-000C-0000-FFFF-FFFF21060000}" r="Q56" connectionId="0">
    <xmlCellPr id="1" xr6:uid="{00000000-0010-0000-2106-000001000000}" uniqueName="P1082497">
      <xmlPr mapId="1" xpath="/TFI-IZD-POD/IPK-GFI-IZD-POD_1000380/P1082497" xmlDataType="decimal"/>
    </xmlCellPr>
  </singleXmlCell>
  <singleXmlCell id="1643" xr6:uid="{00000000-000C-0000-FFFF-FFFF22060000}" r="R56" connectionId="0">
    <xmlCellPr id="1" xr6:uid="{00000000-0010-0000-2206-000001000000}" uniqueName="P1082498">
      <xmlPr mapId="1" xpath="/TFI-IZD-POD/IPK-GFI-IZD-POD_1000380/P1082498" xmlDataType="decimal"/>
    </xmlCellPr>
  </singleXmlCell>
  <singleXmlCell id="1644" xr6:uid="{00000000-000C-0000-FFFF-FFFF23060000}" r="S56" connectionId="0">
    <xmlCellPr id="1" xr6:uid="{00000000-0010-0000-2306-000001000000}" uniqueName="P1082501">
      <xmlPr mapId="1" xpath="/TFI-IZD-POD/IPK-GFI-IZD-POD_1000380/P1082501" xmlDataType="decimal"/>
    </xmlCellPr>
  </singleXmlCell>
  <singleXmlCell id="1645" xr6:uid="{00000000-000C-0000-FFFF-FFFF24060000}" r="T56" connectionId="0">
    <xmlCellPr id="1" xr6:uid="{00000000-0010-0000-2406-000001000000}" uniqueName="P1082437">
      <xmlPr mapId="1" xpath="/TFI-IZD-POD/IPK-GFI-IZD-POD_1000380/P1082437" xmlDataType="decimal"/>
    </xmlCellPr>
  </singleXmlCell>
  <singleXmlCell id="1646" xr6:uid="{00000000-000C-0000-FFFF-FFFF25060000}" r="U56" connectionId="0">
    <xmlCellPr id="1" xr6:uid="{00000000-0010-0000-2506-000001000000}" uniqueName="P1082503">
      <xmlPr mapId="1" xpath="/TFI-IZD-POD/IPK-GFI-IZD-POD_1000380/P1082503" xmlDataType="decimal"/>
    </xmlCellPr>
  </singleXmlCell>
  <singleXmlCell id="1647" xr6:uid="{00000000-000C-0000-FFFF-FFFF26060000}" r="V56" connectionId="0">
    <xmlCellPr id="1" xr6:uid="{00000000-0010-0000-2606-000001000000}" uniqueName="P1082505">
      <xmlPr mapId="1" xpath="/TFI-IZD-POD/IPK-GFI-IZD-POD_1000380/P1082505" xmlDataType="decimal"/>
    </xmlCellPr>
  </singleXmlCell>
  <singleXmlCell id="1648" xr6:uid="{00000000-000C-0000-FFFF-FFFF27060000}" r="W56" connectionId="0">
    <xmlCellPr id="1" xr6:uid="{00000000-0010-0000-2706-000001000000}" uniqueName="P1082507">
      <xmlPr mapId="1" xpath="/TFI-IZD-POD/IPK-GFI-IZD-POD_1000380/P1082507" xmlDataType="decimal"/>
    </xmlCellPr>
  </singleXmlCell>
  <singleXmlCell id="1649" xr6:uid="{00000000-000C-0000-FFFF-FFFF28060000}" r="H57" connectionId="0">
    <xmlCellPr id="1" xr6:uid="{00000000-0010-0000-2806-000001000000}" uniqueName="P1081416">
      <xmlPr mapId="1" xpath="/TFI-IZD-POD/IPK-GFI-IZD-POD_1000380/P1081416" xmlDataType="decimal"/>
    </xmlCellPr>
  </singleXmlCell>
  <singleXmlCell id="1650" xr6:uid="{00000000-000C-0000-FFFF-FFFF29060000}" r="I57" connectionId="0">
    <xmlCellPr id="1" xr6:uid="{00000000-0010-0000-2906-000001000000}" uniqueName="P1081501">
      <xmlPr mapId="1" xpath="/TFI-IZD-POD/IPK-GFI-IZD-POD_1000380/P1081501" xmlDataType="decimal"/>
    </xmlCellPr>
  </singleXmlCell>
  <singleXmlCell id="1651" xr6:uid="{00000000-000C-0000-FFFF-FFFF2A060000}" r="J57" connectionId="0">
    <xmlCellPr id="1" xr6:uid="{00000000-0010-0000-2A06-000001000000}" uniqueName="P1081502">
      <xmlPr mapId="1" xpath="/TFI-IZD-POD/IPK-GFI-IZD-POD_1000380/P1081502" xmlDataType="decimal"/>
    </xmlCellPr>
  </singleXmlCell>
  <singleXmlCell id="1652" xr6:uid="{00000000-000C-0000-FFFF-FFFF2B060000}" r="K57" connectionId="0">
    <xmlCellPr id="1" xr6:uid="{00000000-0010-0000-2B06-000001000000}" uniqueName="P1081503">
      <xmlPr mapId="1" xpath="/TFI-IZD-POD/IPK-GFI-IZD-POD_1000380/P1081503" xmlDataType="decimal"/>
    </xmlCellPr>
  </singleXmlCell>
  <singleXmlCell id="1653" xr6:uid="{00000000-000C-0000-FFFF-FFFF2C060000}" r="L57" connectionId="0">
    <xmlCellPr id="1" xr6:uid="{00000000-0010-0000-2C06-000001000000}" uniqueName="P1081504">
      <xmlPr mapId="1" xpath="/TFI-IZD-POD/IPK-GFI-IZD-POD_1000380/P1081504" xmlDataType="decimal"/>
    </xmlCellPr>
  </singleXmlCell>
  <singleXmlCell id="1654" xr6:uid="{00000000-000C-0000-FFFF-FFFF2D060000}" r="M57" connectionId="0">
    <xmlCellPr id="1" xr6:uid="{00000000-0010-0000-2D06-000001000000}" uniqueName="P1081505">
      <xmlPr mapId="1" xpath="/TFI-IZD-POD/IPK-GFI-IZD-POD_1000380/P1081505" xmlDataType="decimal"/>
    </xmlCellPr>
  </singleXmlCell>
  <singleXmlCell id="1655" xr6:uid="{00000000-000C-0000-FFFF-FFFF2E060000}" r="N57" connectionId="0">
    <xmlCellPr id="1" xr6:uid="{00000000-0010-0000-2E06-000001000000}" uniqueName="P1081506">
      <xmlPr mapId="1" xpath="/TFI-IZD-POD/IPK-GFI-IZD-POD_1000380/P1081506" xmlDataType="decimal"/>
    </xmlCellPr>
  </singleXmlCell>
  <singleXmlCell id="1656" xr6:uid="{00000000-000C-0000-FFFF-FFFF2F060000}" r="O57" connectionId="0">
    <xmlCellPr id="1" xr6:uid="{00000000-0010-0000-2F06-000001000000}" uniqueName="P1081507">
      <xmlPr mapId="1" xpath="/TFI-IZD-POD/IPK-GFI-IZD-POD_1000380/P1081507" xmlDataType="decimal"/>
    </xmlCellPr>
  </singleXmlCell>
  <singleXmlCell id="1657" xr6:uid="{00000000-000C-0000-FFFF-FFFF30060000}" r="P57" connectionId="0">
    <xmlCellPr id="1" xr6:uid="{00000000-0010-0000-3006-000001000000}" uniqueName="P1082510">
      <xmlPr mapId="1" xpath="/TFI-IZD-POD/IPK-GFI-IZD-POD_1000380/P1082510" xmlDataType="decimal"/>
    </xmlCellPr>
  </singleXmlCell>
  <singleXmlCell id="1658" xr6:uid="{00000000-000C-0000-FFFF-FFFF31060000}" r="Q57" connectionId="0">
    <xmlCellPr id="1" xr6:uid="{00000000-0010-0000-3106-000001000000}" uniqueName="P1082512">
      <xmlPr mapId="1" xpath="/TFI-IZD-POD/IPK-GFI-IZD-POD_1000380/P1082512" xmlDataType="decimal"/>
    </xmlCellPr>
  </singleXmlCell>
  <singleXmlCell id="1659" xr6:uid="{00000000-000C-0000-FFFF-FFFF32060000}" r="R57" connectionId="0">
    <xmlCellPr id="1" xr6:uid="{00000000-0010-0000-3206-000001000000}" uniqueName="P1082514">
      <xmlPr mapId="1" xpath="/TFI-IZD-POD/IPK-GFI-IZD-POD_1000380/P1082514" xmlDataType="decimal"/>
    </xmlCellPr>
  </singleXmlCell>
  <singleXmlCell id="1660" xr6:uid="{00000000-000C-0000-FFFF-FFFF33060000}" r="S57" connectionId="0">
    <xmlCellPr id="1" xr6:uid="{00000000-0010-0000-3306-000001000000}" uniqueName="P1082516">
      <xmlPr mapId="1" xpath="/TFI-IZD-POD/IPK-GFI-IZD-POD_1000380/P1082516" xmlDataType="decimal"/>
    </xmlCellPr>
  </singleXmlCell>
  <singleXmlCell id="1661" xr6:uid="{00000000-000C-0000-FFFF-FFFF34060000}" r="T57" connectionId="0">
    <xmlCellPr id="1" xr6:uid="{00000000-0010-0000-3406-000001000000}" uniqueName="P1082519">
      <xmlPr mapId="1" xpath="/TFI-IZD-POD/IPK-GFI-IZD-POD_1000380/P1082519" xmlDataType="decimal"/>
    </xmlCellPr>
  </singleXmlCell>
  <singleXmlCell id="1662" xr6:uid="{00000000-000C-0000-FFFF-FFFF35060000}" r="U57" connectionId="0">
    <xmlCellPr id="1" xr6:uid="{00000000-0010-0000-3506-000001000000}" uniqueName="P1082440">
      <xmlPr mapId="1" xpath="/TFI-IZD-POD/IPK-GFI-IZD-POD_1000380/P1082440" xmlDataType="decimal"/>
    </xmlCellPr>
  </singleXmlCell>
  <singleXmlCell id="1663" xr6:uid="{00000000-000C-0000-FFFF-FFFF36060000}" r="V57" connectionId="0">
    <xmlCellPr id="1" xr6:uid="{00000000-0010-0000-3606-000001000000}" uniqueName="P1082521">
      <xmlPr mapId="1" xpath="/TFI-IZD-POD/IPK-GFI-IZD-POD_1000380/P1082521" xmlDataType="decimal"/>
    </xmlCellPr>
  </singleXmlCell>
  <singleXmlCell id="1664" xr6:uid="{00000000-000C-0000-FFFF-FFFF37060000}" r="W57" connectionId="0">
    <xmlCellPr id="1" xr6:uid="{00000000-0010-0000-3706-000001000000}" uniqueName="P1082523">
      <xmlPr mapId="1" xpath="/TFI-IZD-POD/IPK-GFI-IZD-POD_1000380/P1082523" xmlDataType="decimal"/>
    </xmlCellPr>
  </singleXmlCell>
  <singleXmlCell id="1665" xr6:uid="{00000000-000C-0000-FFFF-FFFF38060000}" r="H59" connectionId="0">
    <xmlCellPr id="1" xr6:uid="{00000000-0010-0000-3806-000001000000}" uniqueName="P1081508">
      <xmlPr mapId="1" xpath="/TFI-IZD-POD/IPK-GFI-IZD-POD_1000380/P1081508" xmlDataType="decimal"/>
    </xmlCellPr>
  </singleXmlCell>
  <singleXmlCell id="1666" xr6:uid="{00000000-000C-0000-FFFF-FFFF39060000}" r="I59" connectionId="0">
    <xmlCellPr id="1" xr6:uid="{00000000-0010-0000-3906-000001000000}" uniqueName="P1081509">
      <xmlPr mapId="1" xpath="/TFI-IZD-POD/IPK-GFI-IZD-POD_1000380/P1081509" xmlDataType="decimal"/>
    </xmlCellPr>
  </singleXmlCell>
  <singleXmlCell id="1667" xr6:uid="{00000000-000C-0000-FFFF-FFFF3A060000}" r="J59" connectionId="0">
    <xmlCellPr id="1" xr6:uid="{00000000-0010-0000-3A06-000001000000}" uniqueName="P1081510">
      <xmlPr mapId="1" xpath="/TFI-IZD-POD/IPK-GFI-IZD-POD_1000380/P1081510" xmlDataType="decimal"/>
    </xmlCellPr>
  </singleXmlCell>
  <singleXmlCell id="1668" xr6:uid="{00000000-000C-0000-FFFF-FFFF3B060000}" r="K59" connectionId="0">
    <xmlCellPr id="1" xr6:uid="{00000000-0010-0000-3B06-000001000000}" uniqueName="P1081511">
      <xmlPr mapId="1" xpath="/TFI-IZD-POD/IPK-GFI-IZD-POD_1000380/P1081511" xmlDataType="decimal"/>
    </xmlCellPr>
  </singleXmlCell>
  <singleXmlCell id="1669" xr6:uid="{00000000-000C-0000-FFFF-FFFF3C060000}" r="L59" connectionId="0">
    <xmlCellPr id="1" xr6:uid="{00000000-0010-0000-3C06-000001000000}" uniqueName="P1081512">
      <xmlPr mapId="1" xpath="/TFI-IZD-POD/IPK-GFI-IZD-POD_1000380/P1081512" xmlDataType="decimal"/>
    </xmlCellPr>
  </singleXmlCell>
  <singleXmlCell id="1670" xr6:uid="{00000000-000C-0000-FFFF-FFFF3D060000}" r="M59" connectionId="0">
    <xmlCellPr id="1" xr6:uid="{00000000-0010-0000-3D06-000001000000}" uniqueName="P1081513">
      <xmlPr mapId="1" xpath="/TFI-IZD-POD/IPK-GFI-IZD-POD_1000380/P1081513" xmlDataType="decimal"/>
    </xmlCellPr>
  </singleXmlCell>
  <singleXmlCell id="1671" xr6:uid="{00000000-000C-0000-FFFF-FFFF3E060000}" r="N59" connectionId="0">
    <xmlCellPr id="1" xr6:uid="{00000000-0010-0000-3E06-000001000000}" uniqueName="P1081514">
      <xmlPr mapId="1" xpath="/TFI-IZD-POD/IPK-GFI-IZD-POD_1000380/P1081514" xmlDataType="decimal"/>
    </xmlCellPr>
  </singleXmlCell>
  <singleXmlCell id="1672" xr6:uid="{00000000-000C-0000-FFFF-FFFF3F060000}" r="O59" connectionId="0">
    <xmlCellPr id="1" xr6:uid="{00000000-0010-0000-3F06-000001000000}" uniqueName="P1081515">
      <xmlPr mapId="1" xpath="/TFI-IZD-POD/IPK-GFI-IZD-POD_1000380/P1081515" xmlDataType="decimal"/>
    </xmlCellPr>
  </singleXmlCell>
  <singleXmlCell id="1673" xr6:uid="{00000000-000C-0000-FFFF-FFFF40060000}" r="P59" connectionId="0">
    <xmlCellPr id="1" xr6:uid="{00000000-0010-0000-4006-000001000000}" uniqueName="P1082525">
      <xmlPr mapId="1" xpath="/TFI-IZD-POD/IPK-GFI-IZD-POD_1000380/P1082525" xmlDataType="decimal"/>
    </xmlCellPr>
  </singleXmlCell>
  <singleXmlCell id="1674" xr6:uid="{00000000-000C-0000-FFFF-FFFF41060000}" r="Q59" connectionId="0">
    <xmlCellPr id="1" xr6:uid="{00000000-0010-0000-4106-000001000000}" uniqueName="P1082527">
      <xmlPr mapId="1" xpath="/TFI-IZD-POD/IPK-GFI-IZD-POD_1000380/P1082527" xmlDataType="decimal"/>
    </xmlCellPr>
  </singleXmlCell>
  <singleXmlCell id="1675" xr6:uid="{00000000-000C-0000-FFFF-FFFF42060000}" r="R59" connectionId="0">
    <xmlCellPr id="1" xr6:uid="{00000000-0010-0000-4206-000001000000}" uniqueName="P1082528">
      <xmlPr mapId="1" xpath="/TFI-IZD-POD/IPK-GFI-IZD-POD_1000380/P1082528" xmlDataType="decimal"/>
    </xmlCellPr>
  </singleXmlCell>
  <singleXmlCell id="1676" xr6:uid="{00000000-000C-0000-FFFF-FFFF43060000}" r="S59" connectionId="0">
    <xmlCellPr id="1" xr6:uid="{00000000-0010-0000-4306-000001000000}" uniqueName="P1082529">
      <xmlPr mapId="1" xpath="/TFI-IZD-POD/IPK-GFI-IZD-POD_1000380/P1082529" xmlDataType="decimal"/>
    </xmlCellPr>
  </singleXmlCell>
  <singleXmlCell id="1677" xr6:uid="{00000000-000C-0000-FFFF-FFFF44060000}" r="T59" connectionId="0">
    <xmlCellPr id="1" xr6:uid="{00000000-0010-0000-4406-000001000000}" uniqueName="P1082530">
      <xmlPr mapId="1" xpath="/TFI-IZD-POD/IPK-GFI-IZD-POD_1000380/P1082530" xmlDataType="decimal"/>
    </xmlCellPr>
  </singleXmlCell>
  <singleXmlCell id="1678" xr6:uid="{00000000-000C-0000-FFFF-FFFF45060000}" r="U59" connectionId="0">
    <xmlCellPr id="1" xr6:uid="{00000000-0010-0000-4506-000001000000}" uniqueName="P1082532">
      <xmlPr mapId="1" xpath="/TFI-IZD-POD/IPK-GFI-IZD-POD_1000380/P1082532" xmlDataType="decimal"/>
    </xmlCellPr>
  </singleXmlCell>
  <singleXmlCell id="1679" xr6:uid="{00000000-000C-0000-FFFF-FFFF46060000}" r="V59" connectionId="0">
    <xmlCellPr id="1" xr6:uid="{00000000-0010-0000-4606-000001000000}" uniqueName="P1082442">
      <xmlPr mapId="1" xpath="/TFI-IZD-POD/IPK-GFI-IZD-POD_1000380/P1082442" xmlDataType="decimal"/>
    </xmlCellPr>
  </singleXmlCell>
  <singleXmlCell id="1680" xr6:uid="{00000000-000C-0000-FFFF-FFFF47060000}" r="W59" connectionId="0">
    <xmlCellPr id="1" xr6:uid="{00000000-0010-0000-4706-000001000000}" uniqueName="P1082533">
      <xmlPr mapId="1" xpath="/TFI-IZD-POD/IPK-GFI-IZD-POD_1000380/P1082533" xmlDataType="decimal"/>
    </xmlCellPr>
  </singleXmlCell>
  <singleXmlCell id="1681" xr6:uid="{00000000-000C-0000-FFFF-FFFF48060000}" r="H60" connectionId="0">
    <xmlCellPr id="1" xr6:uid="{00000000-0010-0000-4806-000001000000}" uniqueName="P1081516">
      <xmlPr mapId="1" xpath="/TFI-IZD-POD/IPK-GFI-IZD-POD_1000380/P1081516" xmlDataType="decimal"/>
    </xmlCellPr>
  </singleXmlCell>
  <singleXmlCell id="1682" xr6:uid="{00000000-000C-0000-FFFF-FFFF49060000}" r="I60" connectionId="0">
    <xmlCellPr id="1" xr6:uid="{00000000-0010-0000-4906-000001000000}" uniqueName="P1081517">
      <xmlPr mapId="1" xpath="/TFI-IZD-POD/IPK-GFI-IZD-POD_1000380/P1081517" xmlDataType="decimal"/>
    </xmlCellPr>
  </singleXmlCell>
  <singleXmlCell id="1683" xr6:uid="{00000000-000C-0000-FFFF-FFFF4A060000}" r="J60" connectionId="0">
    <xmlCellPr id="1" xr6:uid="{00000000-0010-0000-4A06-000001000000}" uniqueName="P1081518">
      <xmlPr mapId="1" xpath="/TFI-IZD-POD/IPK-GFI-IZD-POD_1000380/P1081518" xmlDataType="decimal"/>
    </xmlCellPr>
  </singleXmlCell>
  <singleXmlCell id="1684" xr6:uid="{00000000-000C-0000-FFFF-FFFF4B060000}" r="K60" connectionId="0">
    <xmlCellPr id="1" xr6:uid="{00000000-0010-0000-4B06-000001000000}" uniqueName="P1081519">
      <xmlPr mapId="1" xpath="/TFI-IZD-POD/IPK-GFI-IZD-POD_1000380/P1081519" xmlDataType="decimal"/>
    </xmlCellPr>
  </singleXmlCell>
  <singleXmlCell id="1685" xr6:uid="{00000000-000C-0000-FFFF-FFFF4C060000}" r="L60" connectionId="0">
    <xmlCellPr id="1" xr6:uid="{00000000-0010-0000-4C06-000001000000}" uniqueName="P1081520">
      <xmlPr mapId="1" xpath="/TFI-IZD-POD/IPK-GFI-IZD-POD_1000380/P1081520" xmlDataType="decimal"/>
    </xmlCellPr>
  </singleXmlCell>
  <singleXmlCell id="1686" xr6:uid="{00000000-000C-0000-FFFF-FFFF4D060000}" r="M60" connectionId="0">
    <xmlCellPr id="1" xr6:uid="{00000000-0010-0000-4D06-000001000000}" uniqueName="P1081521">
      <xmlPr mapId="1" xpath="/TFI-IZD-POD/IPK-GFI-IZD-POD_1000380/P1081521" xmlDataType="decimal"/>
    </xmlCellPr>
  </singleXmlCell>
  <singleXmlCell id="1687" xr6:uid="{00000000-000C-0000-FFFF-FFFF4E060000}" r="N60" connectionId="0">
    <xmlCellPr id="1" xr6:uid="{00000000-0010-0000-4E06-000001000000}" uniqueName="P1081522">
      <xmlPr mapId="1" xpath="/TFI-IZD-POD/IPK-GFI-IZD-POD_1000380/P1081522" xmlDataType="decimal"/>
    </xmlCellPr>
  </singleXmlCell>
  <singleXmlCell id="1688" xr6:uid="{00000000-000C-0000-FFFF-FFFF4F060000}" r="O60" connectionId="0">
    <xmlCellPr id="1" xr6:uid="{00000000-0010-0000-4F06-000001000000}" uniqueName="P1081523">
      <xmlPr mapId="1" xpath="/TFI-IZD-POD/IPK-GFI-IZD-POD_1000380/P1081523" xmlDataType="decimal"/>
    </xmlCellPr>
  </singleXmlCell>
  <singleXmlCell id="1689" xr6:uid="{00000000-000C-0000-FFFF-FFFF50060000}" r="P60" connectionId="0">
    <xmlCellPr id="1" xr6:uid="{00000000-0010-0000-5006-000001000000}" uniqueName="P1082550">
      <xmlPr mapId="1" xpath="/TFI-IZD-POD/IPK-GFI-IZD-POD_1000380/P1082550" xmlDataType="decimal"/>
    </xmlCellPr>
  </singleXmlCell>
  <singleXmlCell id="1690" xr6:uid="{00000000-000C-0000-FFFF-FFFF51060000}" r="Q60" connectionId="0">
    <xmlCellPr id="1" xr6:uid="{00000000-0010-0000-5106-000001000000}" uniqueName="P1082552">
      <xmlPr mapId="1" xpath="/TFI-IZD-POD/IPK-GFI-IZD-POD_1000380/P1082552" xmlDataType="decimal"/>
    </xmlCellPr>
  </singleXmlCell>
  <singleXmlCell id="1691" xr6:uid="{00000000-000C-0000-FFFF-FFFF52060000}" r="R60" connectionId="0">
    <xmlCellPr id="1" xr6:uid="{00000000-0010-0000-5206-000001000000}" uniqueName="P1082554">
      <xmlPr mapId="1" xpath="/TFI-IZD-POD/IPK-GFI-IZD-POD_1000380/P1082554" xmlDataType="decimal"/>
    </xmlCellPr>
  </singleXmlCell>
  <singleXmlCell id="1692" xr6:uid="{00000000-000C-0000-FFFF-FFFF53060000}" r="S60" connectionId="0">
    <xmlCellPr id="1" xr6:uid="{00000000-0010-0000-5306-000001000000}" uniqueName="P1082558">
      <xmlPr mapId="1" xpath="/TFI-IZD-POD/IPK-GFI-IZD-POD_1000380/P1082558" xmlDataType="decimal"/>
    </xmlCellPr>
  </singleXmlCell>
  <singleXmlCell id="1693" xr6:uid="{00000000-000C-0000-FFFF-FFFF54060000}" r="T60" connectionId="0">
    <xmlCellPr id="1" xr6:uid="{00000000-0010-0000-5406-000001000000}" uniqueName="P1082562">
      <xmlPr mapId="1" xpath="/TFI-IZD-POD/IPK-GFI-IZD-POD_1000380/P1082562" xmlDataType="decimal"/>
    </xmlCellPr>
  </singleXmlCell>
  <singleXmlCell id="1694" xr6:uid="{00000000-000C-0000-FFFF-FFFF55060000}" r="U60" connectionId="0">
    <xmlCellPr id="1" xr6:uid="{00000000-0010-0000-5506-000001000000}" uniqueName="P1082564">
      <xmlPr mapId="1" xpath="/TFI-IZD-POD/IPK-GFI-IZD-POD_1000380/P1082564" xmlDataType="decimal"/>
    </xmlCellPr>
  </singleXmlCell>
  <singleXmlCell id="1695" xr6:uid="{00000000-000C-0000-FFFF-FFFF56060000}" r="V60" connectionId="0">
    <xmlCellPr id="1" xr6:uid="{00000000-0010-0000-5606-000001000000}" uniqueName="P1082566">
      <xmlPr mapId="1" xpath="/TFI-IZD-POD/IPK-GFI-IZD-POD_1000380/P1082566" xmlDataType="decimal"/>
    </xmlCellPr>
  </singleXmlCell>
  <singleXmlCell id="1696" xr6:uid="{00000000-000C-0000-FFFF-FFFF57060000}" r="W60" connectionId="0">
    <xmlCellPr id="1" xr6:uid="{00000000-0010-0000-5706-000001000000}" uniqueName="P1082445">
      <xmlPr mapId="1" xpath="/TFI-IZD-POD/IPK-GFI-IZD-POD_1000380/P1082445" xmlDataType="decimal"/>
    </xmlCellPr>
  </singleXmlCell>
  <singleXmlCell id="1697" xr6:uid="{00000000-000C-0000-FFFF-FFFF58060000}" r="H61" connectionId="0">
    <xmlCellPr id="1" xr6:uid="{00000000-0010-0000-5806-000001000000}" uniqueName="P1081524">
      <xmlPr mapId="1" xpath="/TFI-IZD-POD/IPK-GFI-IZD-POD_1000380/P1081524" xmlDataType="decimal"/>
    </xmlCellPr>
  </singleXmlCell>
  <singleXmlCell id="1698" xr6:uid="{00000000-000C-0000-FFFF-FFFF59060000}" r="I61" connectionId="0">
    <xmlCellPr id="1" xr6:uid="{00000000-0010-0000-5906-000001000000}" uniqueName="P1081525">
      <xmlPr mapId="1" xpath="/TFI-IZD-POD/IPK-GFI-IZD-POD_1000380/P1081525" xmlDataType="decimal"/>
    </xmlCellPr>
  </singleXmlCell>
  <singleXmlCell id="1699" xr6:uid="{00000000-000C-0000-FFFF-FFFF5A060000}" r="J61" connectionId="0">
    <xmlCellPr id="1" xr6:uid="{00000000-0010-0000-5A06-000001000000}" uniqueName="P1081526">
      <xmlPr mapId="1" xpath="/TFI-IZD-POD/IPK-GFI-IZD-POD_1000380/P1081526" xmlDataType="decimal"/>
    </xmlCellPr>
  </singleXmlCell>
  <singleXmlCell id="1700" xr6:uid="{00000000-000C-0000-FFFF-FFFF5B060000}" r="K61" connectionId="0">
    <xmlCellPr id="1" xr6:uid="{00000000-0010-0000-5B06-000001000000}" uniqueName="P1081527">
      <xmlPr mapId="1" xpath="/TFI-IZD-POD/IPK-GFI-IZD-POD_1000380/P1081527" xmlDataType="decimal"/>
    </xmlCellPr>
  </singleXmlCell>
  <singleXmlCell id="1701" xr6:uid="{00000000-000C-0000-FFFF-FFFF5C060000}" r="L61" connectionId="0">
    <xmlCellPr id="1" xr6:uid="{00000000-0010-0000-5C06-000001000000}" uniqueName="P1081528">
      <xmlPr mapId="1" xpath="/TFI-IZD-POD/IPK-GFI-IZD-POD_1000380/P1081528" xmlDataType="decimal"/>
    </xmlCellPr>
  </singleXmlCell>
  <singleXmlCell id="1702" xr6:uid="{00000000-000C-0000-FFFF-FFFF5D060000}" r="M61" connectionId="0">
    <xmlCellPr id="1" xr6:uid="{00000000-0010-0000-5D06-000001000000}" uniqueName="P1081529">
      <xmlPr mapId="1" xpath="/TFI-IZD-POD/IPK-GFI-IZD-POD_1000380/P1081529" xmlDataType="decimal"/>
    </xmlCellPr>
  </singleXmlCell>
  <singleXmlCell id="1703" xr6:uid="{00000000-000C-0000-FFFF-FFFF5E060000}" r="N61" connectionId="0">
    <xmlCellPr id="1" xr6:uid="{00000000-0010-0000-5E06-000001000000}" uniqueName="P1081530">
      <xmlPr mapId="1" xpath="/TFI-IZD-POD/IPK-GFI-IZD-POD_1000380/P1081530" xmlDataType="decimal"/>
    </xmlCellPr>
  </singleXmlCell>
  <singleXmlCell id="1704" xr6:uid="{00000000-000C-0000-FFFF-FFFF5F060000}" r="O61" connectionId="0">
    <xmlCellPr id="1" xr6:uid="{00000000-0010-0000-5F06-000001000000}" uniqueName="P1081531">
      <xmlPr mapId="1" xpath="/TFI-IZD-POD/IPK-GFI-IZD-POD_1000380/P1081531" xmlDataType="decimal"/>
    </xmlCellPr>
  </singleXmlCell>
  <singleXmlCell id="1705" xr6:uid="{00000000-000C-0000-FFFF-FFFF60060000}" r="P61" connectionId="0">
    <xmlCellPr id="1" xr6:uid="{00000000-0010-0000-6006-000001000000}" uniqueName="P1082568">
      <xmlPr mapId="1" xpath="/TFI-IZD-POD/IPK-GFI-IZD-POD_1000380/P1082568" xmlDataType="decimal"/>
    </xmlCellPr>
  </singleXmlCell>
  <singleXmlCell id="1706" xr6:uid="{00000000-000C-0000-FFFF-FFFF61060000}" r="Q61" connectionId="0">
    <xmlCellPr id="1" xr6:uid="{00000000-0010-0000-6106-000001000000}" uniqueName="P1082570">
      <xmlPr mapId="1" xpath="/TFI-IZD-POD/IPK-GFI-IZD-POD_1000380/P1082570" xmlDataType="decimal"/>
    </xmlCellPr>
  </singleXmlCell>
  <singleXmlCell id="1707" xr6:uid="{00000000-000C-0000-FFFF-FFFF62060000}" r="R61" connectionId="0">
    <xmlCellPr id="1" xr6:uid="{00000000-0010-0000-6206-000001000000}" uniqueName="P1082573">
      <xmlPr mapId="1" xpath="/TFI-IZD-POD/IPK-GFI-IZD-POD_1000380/P1082573" xmlDataType="decimal"/>
    </xmlCellPr>
  </singleXmlCell>
  <singleXmlCell id="1708" xr6:uid="{00000000-000C-0000-FFFF-FFFF63060000}" r="S61" connectionId="0">
    <xmlCellPr id="1" xr6:uid="{00000000-0010-0000-6306-000001000000}" uniqueName="P1082576">
      <xmlPr mapId="1" xpath="/TFI-IZD-POD/IPK-GFI-IZD-POD_1000380/P1082576" xmlDataType="decimal"/>
    </xmlCellPr>
  </singleXmlCell>
  <singleXmlCell id="1709" xr6:uid="{00000000-000C-0000-FFFF-FFFF64060000}" r="T61" connectionId="0">
    <xmlCellPr id="1" xr6:uid="{00000000-0010-0000-6406-000001000000}" uniqueName="P1082578">
      <xmlPr mapId="1" xpath="/TFI-IZD-POD/IPK-GFI-IZD-POD_1000380/P1082578" xmlDataType="decimal"/>
    </xmlCellPr>
  </singleXmlCell>
  <singleXmlCell id="1710" xr6:uid="{00000000-000C-0000-FFFF-FFFF65060000}" r="U61" connectionId="0">
    <xmlCellPr id="1" xr6:uid="{00000000-0010-0000-6506-000001000000}" uniqueName="P1082580">
      <xmlPr mapId="1" xpath="/TFI-IZD-POD/IPK-GFI-IZD-POD_1000380/P1082580" xmlDataType="decimal"/>
    </xmlCellPr>
  </singleXmlCell>
  <singleXmlCell id="1711" xr6:uid="{00000000-000C-0000-FFFF-FFFF66060000}" r="V61" connectionId="0">
    <xmlCellPr id="1" xr6:uid="{00000000-0010-0000-6606-000001000000}" uniqueName="P1082582">
      <xmlPr mapId="1" xpath="/TFI-IZD-POD/IPK-GFI-IZD-POD_1000380/P1082582" xmlDataType="decimal"/>
    </xmlCellPr>
  </singleXmlCell>
  <singleXmlCell id="1712" xr6:uid="{00000000-000C-0000-FFFF-FFFF67060000}" r="W61" connectionId="0">
    <xmlCellPr id="1" xr6:uid="{00000000-0010-0000-6706-000001000000}" uniqueName="P1082584">
      <xmlPr mapId="1" xpath="/TFI-IZD-POD/IPK-GFI-IZD-POD_1000380/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tomislav.djuric@dalekovod.hr" TargetMode="External"/></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D3A84A-6856-4068-BF70-7EDA1F11D1D3}">
  <dimension ref="A1:T92"/>
  <sheetViews>
    <sheetView workbookViewId="0">
      <selection activeCell="E8" sqref="E8"/>
    </sheetView>
  </sheetViews>
  <sheetFormatPr defaultColWidth="9.140625" defaultRowHeight="15" x14ac:dyDescent="0.25"/>
  <cols>
    <col min="1" max="2" width="9.140625" style="77"/>
    <col min="3" max="3" width="7.42578125" style="77" customWidth="1"/>
    <col min="4" max="4" width="9.140625" style="77"/>
    <col min="5" max="5" width="5" style="77" bestFit="1" customWidth="1"/>
    <col min="6" max="8" width="9.140625" style="77"/>
    <col min="9" max="9" width="15.28515625" style="77" customWidth="1"/>
    <col min="10" max="10" width="12" style="77" bestFit="1" customWidth="1"/>
    <col min="11" max="13" width="9.140625" style="75"/>
    <col min="14" max="14" width="9.140625" style="76"/>
    <col min="15" max="20" width="9.140625" style="75"/>
    <col min="21" max="16384" width="9.140625" style="77"/>
  </cols>
  <sheetData>
    <row r="1" spans="1:20" ht="15.75" x14ac:dyDescent="0.25">
      <c r="A1" s="178" t="s">
        <v>391</v>
      </c>
      <c r="B1" s="179"/>
      <c r="C1" s="179"/>
      <c r="D1" s="73"/>
      <c r="E1" s="73"/>
      <c r="F1" s="73"/>
      <c r="G1" s="73"/>
      <c r="H1" s="73"/>
      <c r="I1" s="73"/>
      <c r="J1" s="74"/>
    </row>
    <row r="2" spans="1:20" ht="14.45" customHeight="1" x14ac:dyDescent="0.25">
      <c r="A2" s="180" t="s">
        <v>407</v>
      </c>
      <c r="B2" s="181"/>
      <c r="C2" s="181"/>
      <c r="D2" s="181"/>
      <c r="E2" s="181"/>
      <c r="F2" s="181"/>
      <c r="G2" s="181"/>
      <c r="H2" s="181"/>
      <c r="I2" s="181"/>
      <c r="J2" s="182"/>
      <c r="N2" s="76">
        <v>1</v>
      </c>
    </row>
    <row r="3" spans="1:20" x14ac:dyDescent="0.25">
      <c r="A3" s="78"/>
      <c r="B3" s="79"/>
      <c r="C3" s="79"/>
      <c r="D3" s="79"/>
      <c r="E3" s="79"/>
      <c r="F3" s="79"/>
      <c r="G3" s="79"/>
      <c r="H3" s="79"/>
      <c r="I3" s="79"/>
      <c r="J3" s="80"/>
      <c r="N3" s="76">
        <v>2</v>
      </c>
    </row>
    <row r="4" spans="1:20" ht="33.6" customHeight="1" x14ac:dyDescent="0.25">
      <c r="A4" s="183" t="s">
        <v>392</v>
      </c>
      <c r="B4" s="184"/>
      <c r="C4" s="184"/>
      <c r="D4" s="184"/>
      <c r="E4" s="185">
        <v>43466</v>
      </c>
      <c r="F4" s="186"/>
      <c r="G4" s="81" t="s">
        <v>0</v>
      </c>
      <c r="H4" s="185">
        <v>43646</v>
      </c>
      <c r="I4" s="186"/>
      <c r="J4" s="82"/>
      <c r="N4" s="76">
        <v>3</v>
      </c>
    </row>
    <row r="5" spans="1:20" s="75" customFormat="1" ht="10.15" customHeight="1" x14ac:dyDescent="0.25">
      <c r="A5" s="187"/>
      <c r="B5" s="188"/>
      <c r="C5" s="188"/>
      <c r="D5" s="188"/>
      <c r="E5" s="188"/>
      <c r="F5" s="188"/>
      <c r="G5" s="188"/>
      <c r="H5" s="188"/>
      <c r="I5" s="188"/>
      <c r="J5" s="189"/>
      <c r="N5" s="76">
        <v>4</v>
      </c>
    </row>
    <row r="6" spans="1:20" ht="20.45" customHeight="1" x14ac:dyDescent="0.25">
      <c r="A6" s="83"/>
      <c r="B6" s="84" t="s">
        <v>414</v>
      </c>
      <c r="C6" s="85"/>
      <c r="D6" s="85"/>
      <c r="E6" s="86">
        <v>2019</v>
      </c>
      <c r="F6" s="87"/>
      <c r="G6" s="81"/>
      <c r="H6" s="87"/>
      <c r="I6" s="88"/>
      <c r="J6" s="89"/>
    </row>
    <row r="7" spans="1:20" s="93" customFormat="1" ht="10.9" customHeight="1" x14ac:dyDescent="0.25">
      <c r="A7" s="83"/>
      <c r="B7" s="85"/>
      <c r="C7" s="85"/>
      <c r="D7" s="85"/>
      <c r="E7" s="90"/>
      <c r="F7" s="90"/>
      <c r="G7" s="81"/>
      <c r="H7" s="87"/>
      <c r="I7" s="88"/>
      <c r="J7" s="89"/>
      <c r="K7" s="91"/>
      <c r="L7" s="91"/>
      <c r="M7" s="91"/>
      <c r="N7" s="92"/>
      <c r="O7" s="91"/>
      <c r="P7" s="91"/>
      <c r="Q7" s="91"/>
      <c r="R7" s="91"/>
      <c r="S7" s="91"/>
      <c r="T7" s="91"/>
    </row>
    <row r="8" spans="1:20" ht="20.45" customHeight="1" x14ac:dyDescent="0.25">
      <c r="A8" s="83"/>
      <c r="B8" s="84" t="s">
        <v>415</v>
      </c>
      <c r="C8" s="85"/>
      <c r="D8" s="85"/>
      <c r="E8" s="86">
        <v>2</v>
      </c>
      <c r="F8" s="87"/>
      <c r="G8" s="81"/>
      <c r="H8" s="87"/>
      <c r="I8" s="88"/>
      <c r="J8" s="89"/>
    </row>
    <row r="9" spans="1:20" s="93" customFormat="1" ht="10.9" customHeight="1" x14ac:dyDescent="0.25">
      <c r="A9" s="83"/>
      <c r="B9" s="85"/>
      <c r="C9" s="85"/>
      <c r="D9" s="85"/>
      <c r="E9" s="90"/>
      <c r="F9" s="90"/>
      <c r="G9" s="81"/>
      <c r="H9" s="90"/>
      <c r="I9" s="94"/>
      <c r="J9" s="89"/>
      <c r="K9" s="91"/>
      <c r="L9" s="91"/>
      <c r="M9" s="91"/>
      <c r="N9" s="92"/>
      <c r="O9" s="91"/>
      <c r="P9" s="91"/>
      <c r="Q9" s="91"/>
      <c r="R9" s="91"/>
      <c r="S9" s="91"/>
      <c r="T9" s="91"/>
    </row>
    <row r="10" spans="1:20" ht="37.9" customHeight="1" x14ac:dyDescent="0.25">
      <c r="A10" s="174" t="s">
        <v>416</v>
      </c>
      <c r="B10" s="175"/>
      <c r="C10" s="175"/>
      <c r="D10" s="175"/>
      <c r="E10" s="175"/>
      <c r="F10" s="175"/>
      <c r="G10" s="175"/>
      <c r="H10" s="175"/>
      <c r="I10" s="175"/>
      <c r="J10" s="95"/>
    </row>
    <row r="11" spans="1:20" ht="24.6" customHeight="1" x14ac:dyDescent="0.25">
      <c r="A11" s="161" t="s">
        <v>393</v>
      </c>
      <c r="B11" s="176"/>
      <c r="C11" s="172" t="s">
        <v>434</v>
      </c>
      <c r="D11" s="168"/>
      <c r="E11" s="96"/>
      <c r="F11" s="127" t="s">
        <v>417</v>
      </c>
      <c r="G11" s="171"/>
      <c r="H11" s="145" t="s">
        <v>468</v>
      </c>
      <c r="I11" s="146"/>
      <c r="J11" s="97"/>
    </row>
    <row r="12" spans="1:20" ht="14.45" customHeight="1" x14ac:dyDescent="0.25">
      <c r="A12" s="98"/>
      <c r="B12" s="99"/>
      <c r="C12" s="99"/>
      <c r="D12" s="99"/>
      <c r="E12" s="177"/>
      <c r="F12" s="177"/>
      <c r="G12" s="177"/>
      <c r="H12" s="177"/>
      <c r="I12" s="100"/>
      <c r="J12" s="97"/>
    </row>
    <row r="13" spans="1:20" ht="21" customHeight="1" x14ac:dyDescent="0.25">
      <c r="A13" s="126" t="s">
        <v>408</v>
      </c>
      <c r="B13" s="171"/>
      <c r="C13" s="172" t="s">
        <v>435</v>
      </c>
      <c r="D13" s="168"/>
      <c r="E13" s="190"/>
      <c r="F13" s="177"/>
      <c r="G13" s="177"/>
      <c r="H13" s="177"/>
      <c r="I13" s="100"/>
      <c r="J13" s="97"/>
    </row>
    <row r="14" spans="1:20" ht="10.9" customHeight="1" x14ac:dyDescent="0.25">
      <c r="A14" s="96"/>
      <c r="B14" s="100"/>
      <c r="C14" s="99"/>
      <c r="D14" s="99"/>
      <c r="E14" s="133"/>
      <c r="F14" s="133"/>
      <c r="G14" s="133"/>
      <c r="H14" s="133"/>
      <c r="I14" s="99"/>
      <c r="J14" s="101"/>
    </row>
    <row r="15" spans="1:20" ht="22.9" customHeight="1" x14ac:dyDescent="0.25">
      <c r="A15" s="126" t="s">
        <v>394</v>
      </c>
      <c r="B15" s="171"/>
      <c r="C15" s="172" t="s">
        <v>436</v>
      </c>
      <c r="D15" s="168"/>
      <c r="E15" s="173"/>
      <c r="F15" s="163"/>
      <c r="G15" s="102" t="s">
        <v>418</v>
      </c>
      <c r="H15" s="145" t="s">
        <v>469</v>
      </c>
      <c r="I15" s="146"/>
      <c r="J15" s="103"/>
    </row>
    <row r="16" spans="1:20" ht="10.9" customHeight="1" x14ac:dyDescent="0.25">
      <c r="A16" s="96"/>
      <c r="B16" s="100"/>
      <c r="C16" s="99"/>
      <c r="D16" s="99"/>
      <c r="E16" s="133"/>
      <c r="F16" s="133"/>
      <c r="G16" s="133"/>
      <c r="H16" s="133"/>
      <c r="I16" s="99"/>
      <c r="J16" s="101"/>
    </row>
    <row r="17" spans="1:10" ht="22.9" customHeight="1" x14ac:dyDescent="0.25">
      <c r="A17" s="104"/>
      <c r="B17" s="102" t="s">
        <v>419</v>
      </c>
      <c r="C17" s="167">
        <v>1216</v>
      </c>
      <c r="D17" s="168"/>
      <c r="E17" s="105"/>
      <c r="F17" s="105"/>
      <c r="G17" s="105"/>
      <c r="H17" s="105"/>
      <c r="I17" s="105"/>
      <c r="J17" s="103"/>
    </row>
    <row r="18" spans="1:10" x14ac:dyDescent="0.25">
      <c r="A18" s="169"/>
      <c r="B18" s="170"/>
      <c r="C18" s="133"/>
      <c r="D18" s="133"/>
      <c r="E18" s="133"/>
      <c r="F18" s="133"/>
      <c r="G18" s="133"/>
      <c r="H18" s="133"/>
      <c r="I18" s="99"/>
      <c r="J18" s="101"/>
    </row>
    <row r="19" spans="1:10" x14ac:dyDescent="0.25">
      <c r="A19" s="161" t="s">
        <v>395</v>
      </c>
      <c r="B19" s="162"/>
      <c r="C19" s="141" t="s">
        <v>437</v>
      </c>
      <c r="D19" s="142"/>
      <c r="E19" s="142"/>
      <c r="F19" s="142"/>
      <c r="G19" s="142"/>
      <c r="H19" s="142"/>
      <c r="I19" s="142"/>
      <c r="J19" s="143"/>
    </row>
    <row r="20" spans="1:10" x14ac:dyDescent="0.25">
      <c r="A20" s="98"/>
      <c r="B20" s="99"/>
      <c r="C20" s="106"/>
      <c r="D20" s="99"/>
      <c r="E20" s="133"/>
      <c r="F20" s="133"/>
      <c r="G20" s="133"/>
      <c r="H20" s="133"/>
      <c r="I20" s="99"/>
      <c r="J20" s="101"/>
    </row>
    <row r="21" spans="1:10" x14ac:dyDescent="0.25">
      <c r="A21" s="161" t="s">
        <v>396</v>
      </c>
      <c r="B21" s="162"/>
      <c r="C21" s="145">
        <v>10000</v>
      </c>
      <c r="D21" s="146"/>
      <c r="E21" s="133"/>
      <c r="F21" s="133"/>
      <c r="G21" s="141" t="s">
        <v>438</v>
      </c>
      <c r="H21" s="142"/>
      <c r="I21" s="142"/>
      <c r="J21" s="143"/>
    </row>
    <row r="22" spans="1:10" x14ac:dyDescent="0.25">
      <c r="A22" s="98"/>
      <c r="B22" s="99"/>
      <c r="C22" s="99"/>
      <c r="D22" s="99"/>
      <c r="E22" s="133"/>
      <c r="F22" s="133"/>
      <c r="G22" s="133"/>
      <c r="H22" s="133"/>
      <c r="I22" s="99"/>
      <c r="J22" s="101"/>
    </row>
    <row r="23" spans="1:10" x14ac:dyDescent="0.25">
      <c r="A23" s="161" t="s">
        <v>397</v>
      </c>
      <c r="B23" s="162"/>
      <c r="C23" s="141" t="s">
        <v>439</v>
      </c>
      <c r="D23" s="142"/>
      <c r="E23" s="142"/>
      <c r="F23" s="142"/>
      <c r="G23" s="142"/>
      <c r="H23" s="142"/>
      <c r="I23" s="142"/>
      <c r="J23" s="143"/>
    </row>
    <row r="24" spans="1:10" x14ac:dyDescent="0.25">
      <c r="A24" s="98"/>
      <c r="B24" s="99"/>
      <c r="C24" s="99"/>
      <c r="D24" s="99"/>
      <c r="E24" s="133"/>
      <c r="F24" s="133"/>
      <c r="G24" s="133"/>
      <c r="H24" s="133"/>
      <c r="I24" s="99"/>
      <c r="J24" s="101"/>
    </row>
    <row r="25" spans="1:10" x14ac:dyDescent="0.25">
      <c r="A25" s="161" t="s">
        <v>398</v>
      </c>
      <c r="B25" s="162"/>
      <c r="C25" s="164" t="s">
        <v>440</v>
      </c>
      <c r="D25" s="165"/>
      <c r="E25" s="165"/>
      <c r="F25" s="165"/>
      <c r="G25" s="165"/>
      <c r="H25" s="165"/>
      <c r="I25" s="165"/>
      <c r="J25" s="166"/>
    </row>
    <row r="26" spans="1:10" x14ac:dyDescent="0.25">
      <c r="A26" s="98"/>
      <c r="B26" s="99"/>
      <c r="C26" s="106"/>
      <c r="D26" s="99"/>
      <c r="E26" s="133"/>
      <c r="F26" s="133"/>
      <c r="G26" s="133"/>
      <c r="H26" s="133"/>
      <c r="I26" s="99"/>
      <c r="J26" s="101"/>
    </row>
    <row r="27" spans="1:10" x14ac:dyDescent="0.25">
      <c r="A27" s="161" t="s">
        <v>399</v>
      </c>
      <c r="B27" s="162"/>
      <c r="C27" s="164" t="s">
        <v>441</v>
      </c>
      <c r="D27" s="165"/>
      <c r="E27" s="165"/>
      <c r="F27" s="165"/>
      <c r="G27" s="165"/>
      <c r="H27" s="165"/>
      <c r="I27" s="165"/>
      <c r="J27" s="166"/>
    </row>
    <row r="28" spans="1:10" ht="13.9" customHeight="1" x14ac:dyDescent="0.25">
      <c r="A28" s="98"/>
      <c r="B28" s="99"/>
      <c r="C28" s="106"/>
      <c r="D28" s="99"/>
      <c r="E28" s="133"/>
      <c r="F28" s="133"/>
      <c r="G28" s="133"/>
      <c r="H28" s="133"/>
      <c r="I28" s="99"/>
      <c r="J28" s="101"/>
    </row>
    <row r="29" spans="1:10" ht="22.9" customHeight="1" x14ac:dyDescent="0.25">
      <c r="A29" s="126" t="s">
        <v>409</v>
      </c>
      <c r="B29" s="162"/>
      <c r="C29" s="107">
        <v>1459</v>
      </c>
      <c r="D29" s="108"/>
      <c r="E29" s="144"/>
      <c r="F29" s="144"/>
      <c r="G29" s="144"/>
      <c r="H29" s="144"/>
      <c r="I29" s="109"/>
      <c r="J29" s="110"/>
    </row>
    <row r="30" spans="1:10" x14ac:dyDescent="0.25">
      <c r="A30" s="98"/>
      <c r="B30" s="99"/>
      <c r="C30" s="99"/>
      <c r="D30" s="99"/>
      <c r="E30" s="133"/>
      <c r="F30" s="133"/>
      <c r="G30" s="133"/>
      <c r="H30" s="133"/>
      <c r="I30" s="109"/>
      <c r="J30" s="110"/>
    </row>
    <row r="31" spans="1:10" x14ac:dyDescent="0.25">
      <c r="A31" s="161" t="s">
        <v>400</v>
      </c>
      <c r="B31" s="162"/>
      <c r="C31" s="111" t="s">
        <v>422</v>
      </c>
      <c r="D31" s="160" t="s">
        <v>420</v>
      </c>
      <c r="E31" s="137"/>
      <c r="F31" s="137"/>
      <c r="G31" s="137"/>
      <c r="H31" s="99"/>
      <c r="I31" s="112" t="s">
        <v>421</v>
      </c>
      <c r="J31" s="113" t="s">
        <v>422</v>
      </c>
    </row>
    <row r="32" spans="1:10" x14ac:dyDescent="0.25">
      <c r="A32" s="161"/>
      <c r="B32" s="162"/>
      <c r="C32" s="114"/>
      <c r="D32" s="81"/>
      <c r="E32" s="163"/>
      <c r="F32" s="163"/>
      <c r="G32" s="163"/>
      <c r="H32" s="163"/>
      <c r="I32" s="109"/>
      <c r="J32" s="110"/>
    </row>
    <row r="33" spans="1:10" x14ac:dyDescent="0.25">
      <c r="A33" s="161" t="s">
        <v>410</v>
      </c>
      <c r="B33" s="162"/>
      <c r="C33" s="107" t="s">
        <v>424</v>
      </c>
      <c r="D33" s="160" t="s">
        <v>423</v>
      </c>
      <c r="E33" s="137"/>
      <c r="F33" s="137"/>
      <c r="G33" s="137"/>
      <c r="H33" s="105"/>
      <c r="I33" s="112" t="s">
        <v>424</v>
      </c>
      <c r="J33" s="113" t="s">
        <v>425</v>
      </c>
    </row>
    <row r="34" spans="1:10" x14ac:dyDescent="0.25">
      <c r="A34" s="98"/>
      <c r="B34" s="99"/>
      <c r="C34" s="99"/>
      <c r="D34" s="99"/>
      <c r="E34" s="133"/>
      <c r="F34" s="133"/>
      <c r="G34" s="133"/>
      <c r="H34" s="133"/>
      <c r="I34" s="99"/>
      <c r="J34" s="101"/>
    </row>
    <row r="35" spans="1:10" x14ac:dyDescent="0.25">
      <c r="A35" s="160" t="s">
        <v>411</v>
      </c>
      <c r="B35" s="137"/>
      <c r="C35" s="137"/>
      <c r="D35" s="137"/>
      <c r="E35" s="137" t="s">
        <v>401</v>
      </c>
      <c r="F35" s="137"/>
      <c r="G35" s="137"/>
      <c r="H35" s="137"/>
      <c r="I35" s="137"/>
      <c r="J35" s="115" t="s">
        <v>402</v>
      </c>
    </row>
    <row r="36" spans="1:10" x14ac:dyDescent="0.25">
      <c r="A36" s="98"/>
      <c r="B36" s="99"/>
      <c r="C36" s="99"/>
      <c r="D36" s="99"/>
      <c r="E36" s="133"/>
      <c r="F36" s="133"/>
      <c r="G36" s="133"/>
      <c r="H36" s="133"/>
      <c r="I36" s="99"/>
      <c r="J36" s="110"/>
    </row>
    <row r="37" spans="1:10" x14ac:dyDescent="0.25">
      <c r="A37" s="157" t="s">
        <v>482</v>
      </c>
      <c r="B37" s="158"/>
      <c r="C37" s="158"/>
      <c r="D37" s="159"/>
      <c r="E37" s="157" t="s">
        <v>481</v>
      </c>
      <c r="F37" s="158"/>
      <c r="G37" s="158"/>
      <c r="H37" s="158"/>
      <c r="I37" s="159"/>
      <c r="J37" s="116">
        <v>1654985</v>
      </c>
    </row>
    <row r="38" spans="1:10" x14ac:dyDescent="0.25">
      <c r="A38" s="98"/>
      <c r="B38" s="99"/>
      <c r="C38" s="106"/>
      <c r="D38" s="156"/>
      <c r="E38" s="156"/>
      <c r="F38" s="156"/>
      <c r="G38" s="156"/>
      <c r="H38" s="156"/>
      <c r="I38" s="156"/>
      <c r="J38" s="101"/>
    </row>
    <row r="39" spans="1:10" x14ac:dyDescent="0.25">
      <c r="A39" s="149" t="s">
        <v>443</v>
      </c>
      <c r="B39" s="150"/>
      <c r="C39" s="150"/>
      <c r="D39" s="151"/>
      <c r="E39" s="149" t="s">
        <v>438</v>
      </c>
      <c r="F39" s="150"/>
      <c r="G39" s="150"/>
      <c r="H39" s="150"/>
      <c r="I39" s="151"/>
      <c r="J39" s="107">
        <v>1693336</v>
      </c>
    </row>
    <row r="40" spans="1:10" x14ac:dyDescent="0.25">
      <c r="A40" s="98"/>
      <c r="B40" s="99"/>
      <c r="C40" s="106"/>
      <c r="D40" s="117"/>
      <c r="E40" s="156"/>
      <c r="F40" s="156"/>
      <c r="G40" s="156"/>
      <c r="H40" s="156"/>
      <c r="I40" s="100"/>
      <c r="J40" s="101"/>
    </row>
    <row r="41" spans="1:10" x14ac:dyDescent="0.25">
      <c r="A41" s="149" t="s">
        <v>444</v>
      </c>
      <c r="B41" s="150"/>
      <c r="C41" s="150"/>
      <c r="D41" s="151"/>
      <c r="E41" s="149" t="s">
        <v>445</v>
      </c>
      <c r="F41" s="150"/>
      <c r="G41" s="150"/>
      <c r="H41" s="150"/>
      <c r="I41" s="151"/>
      <c r="J41" s="107">
        <v>1318934</v>
      </c>
    </row>
    <row r="42" spans="1:10" x14ac:dyDescent="0.25">
      <c r="A42" s="98"/>
      <c r="B42" s="99"/>
      <c r="C42" s="106"/>
      <c r="D42" s="117"/>
      <c r="E42" s="156"/>
      <c r="F42" s="156"/>
      <c r="G42" s="156"/>
      <c r="H42" s="156"/>
      <c r="I42" s="100"/>
      <c r="J42" s="101"/>
    </row>
    <row r="43" spans="1:10" x14ac:dyDescent="0.25">
      <c r="A43" s="149" t="s">
        <v>451</v>
      </c>
      <c r="B43" s="150"/>
      <c r="C43" s="150"/>
      <c r="D43" s="151"/>
      <c r="E43" s="149" t="s">
        <v>447</v>
      </c>
      <c r="F43" s="150"/>
      <c r="G43" s="150"/>
      <c r="H43" s="150"/>
      <c r="I43" s="151"/>
      <c r="J43" s="107">
        <v>2565536</v>
      </c>
    </row>
    <row r="44" spans="1:10" x14ac:dyDescent="0.25">
      <c r="A44" s="118"/>
      <c r="B44" s="106"/>
      <c r="C44" s="139"/>
      <c r="D44" s="139"/>
      <c r="E44" s="133"/>
      <c r="F44" s="133"/>
      <c r="G44" s="139"/>
      <c r="H44" s="139"/>
      <c r="I44" s="139"/>
      <c r="J44" s="101"/>
    </row>
    <row r="45" spans="1:10" x14ac:dyDescent="0.25">
      <c r="A45" s="149" t="s">
        <v>446</v>
      </c>
      <c r="B45" s="150"/>
      <c r="C45" s="150"/>
      <c r="D45" s="151"/>
      <c r="E45" s="149" t="s">
        <v>447</v>
      </c>
      <c r="F45" s="150"/>
      <c r="G45" s="150"/>
      <c r="H45" s="150"/>
      <c r="I45" s="151"/>
      <c r="J45" s="107">
        <v>1261185</v>
      </c>
    </row>
    <row r="46" spans="1:10" x14ac:dyDescent="0.25">
      <c r="A46" s="118"/>
      <c r="B46" s="106"/>
      <c r="C46" s="106"/>
      <c r="D46" s="99"/>
      <c r="E46" s="155"/>
      <c r="F46" s="155"/>
      <c r="G46" s="139"/>
      <c r="H46" s="139"/>
      <c r="I46" s="99"/>
      <c r="J46" s="101"/>
    </row>
    <row r="47" spans="1:10" x14ac:dyDescent="0.25">
      <c r="A47" s="152" t="s">
        <v>452</v>
      </c>
      <c r="B47" s="153"/>
      <c r="C47" s="153"/>
      <c r="D47" s="154"/>
      <c r="E47" s="149" t="s">
        <v>453</v>
      </c>
      <c r="F47" s="150"/>
      <c r="G47" s="153"/>
      <c r="H47" s="153"/>
      <c r="I47" s="154"/>
      <c r="J47" s="119">
        <v>100126140001</v>
      </c>
    </row>
    <row r="48" spans="1:10" x14ac:dyDescent="0.25">
      <c r="A48" s="118"/>
      <c r="B48" s="106"/>
      <c r="C48" s="106"/>
      <c r="D48" s="99"/>
      <c r="E48" s="120"/>
      <c r="F48" s="120"/>
      <c r="G48" s="106"/>
      <c r="H48" s="106"/>
      <c r="I48" s="99"/>
      <c r="J48" s="101"/>
    </row>
    <row r="49" spans="1:10" x14ac:dyDescent="0.25">
      <c r="A49" s="149" t="s">
        <v>448</v>
      </c>
      <c r="B49" s="150"/>
      <c r="C49" s="150"/>
      <c r="D49" s="151"/>
      <c r="E49" s="149" t="s">
        <v>449</v>
      </c>
      <c r="F49" s="150"/>
      <c r="G49" s="150"/>
      <c r="H49" s="150"/>
      <c r="I49" s="151"/>
      <c r="J49" s="107" t="s">
        <v>450</v>
      </c>
    </row>
    <row r="50" spans="1:10" x14ac:dyDescent="0.25">
      <c r="A50" s="118"/>
      <c r="B50" s="106"/>
      <c r="C50" s="106"/>
      <c r="D50" s="99"/>
      <c r="E50" s="120"/>
      <c r="F50" s="120"/>
      <c r="G50" s="106"/>
      <c r="H50" s="106"/>
      <c r="I50" s="99"/>
      <c r="J50" s="101"/>
    </row>
    <row r="51" spans="1:10" x14ac:dyDescent="0.25">
      <c r="A51" s="149" t="s">
        <v>454</v>
      </c>
      <c r="B51" s="150"/>
      <c r="C51" s="150"/>
      <c r="D51" s="151"/>
      <c r="E51" s="149" t="s">
        <v>438</v>
      </c>
      <c r="F51" s="150"/>
      <c r="G51" s="150"/>
      <c r="H51" s="150"/>
      <c r="I51" s="151"/>
      <c r="J51" s="107">
        <v>2542960</v>
      </c>
    </row>
    <row r="52" spans="1:10" x14ac:dyDescent="0.25">
      <c r="A52" s="118"/>
      <c r="B52" s="106"/>
      <c r="C52" s="106"/>
      <c r="D52" s="99"/>
      <c r="E52" s="120"/>
      <c r="F52" s="120"/>
      <c r="G52" s="106"/>
      <c r="H52" s="106"/>
      <c r="I52" s="99"/>
      <c r="J52" s="101"/>
    </row>
    <row r="53" spans="1:10" x14ac:dyDescent="0.25">
      <c r="A53" s="149" t="s">
        <v>455</v>
      </c>
      <c r="B53" s="150"/>
      <c r="C53" s="150"/>
      <c r="D53" s="151"/>
      <c r="E53" s="149" t="s">
        <v>438</v>
      </c>
      <c r="F53" s="150"/>
      <c r="G53" s="150"/>
      <c r="H53" s="150"/>
      <c r="I53" s="151"/>
      <c r="J53" s="107" t="s">
        <v>467</v>
      </c>
    </row>
    <row r="54" spans="1:10" x14ac:dyDescent="0.25">
      <c r="A54" s="118"/>
      <c r="B54" s="106"/>
      <c r="C54" s="106"/>
      <c r="D54" s="99"/>
      <c r="E54" s="120"/>
      <c r="F54" s="120"/>
      <c r="G54" s="106"/>
      <c r="H54" s="106"/>
      <c r="I54" s="99"/>
      <c r="J54" s="101"/>
    </row>
    <row r="55" spans="1:10" x14ac:dyDescent="0.25">
      <c r="A55" s="149" t="s">
        <v>456</v>
      </c>
      <c r="B55" s="150"/>
      <c r="C55" s="150"/>
      <c r="D55" s="151"/>
      <c r="E55" s="149" t="s">
        <v>445</v>
      </c>
      <c r="F55" s="150"/>
      <c r="G55" s="150"/>
      <c r="H55" s="150"/>
      <c r="I55" s="151"/>
      <c r="J55" s="107">
        <v>4402864540002</v>
      </c>
    </row>
    <row r="56" spans="1:10" x14ac:dyDescent="0.25">
      <c r="A56" s="118"/>
      <c r="B56" s="106"/>
      <c r="C56" s="106"/>
      <c r="D56" s="99"/>
      <c r="E56" s="120"/>
      <c r="F56" s="120"/>
      <c r="G56" s="106"/>
      <c r="H56" s="106"/>
      <c r="I56" s="99"/>
      <c r="J56" s="101"/>
    </row>
    <row r="57" spans="1:10" x14ac:dyDescent="0.25">
      <c r="A57" s="149" t="s">
        <v>480</v>
      </c>
      <c r="B57" s="150"/>
      <c r="C57" s="150"/>
      <c r="D57" s="151"/>
      <c r="E57" s="149" t="s">
        <v>442</v>
      </c>
      <c r="F57" s="150"/>
      <c r="G57" s="150"/>
      <c r="H57" s="150"/>
      <c r="I57" s="151"/>
      <c r="J57" s="107">
        <v>5068266</v>
      </c>
    </row>
    <row r="58" spans="1:10" x14ac:dyDescent="0.25">
      <c r="A58" s="118"/>
      <c r="B58" s="106"/>
      <c r="C58" s="106"/>
      <c r="D58" s="99"/>
      <c r="E58" s="120"/>
      <c r="F58" s="120"/>
      <c r="G58" s="106"/>
      <c r="H58" s="106"/>
      <c r="I58" s="99"/>
      <c r="J58" s="101"/>
    </row>
    <row r="59" spans="1:10" x14ac:dyDescent="0.25">
      <c r="A59" s="149" t="s">
        <v>457</v>
      </c>
      <c r="B59" s="150"/>
      <c r="C59" s="150"/>
      <c r="D59" s="151"/>
      <c r="E59" s="149" t="s">
        <v>462</v>
      </c>
      <c r="F59" s="150"/>
      <c r="G59" s="150"/>
      <c r="H59" s="150"/>
      <c r="I59" s="151"/>
      <c r="J59" s="107"/>
    </row>
    <row r="60" spans="1:10" x14ac:dyDescent="0.25">
      <c r="A60" s="118"/>
      <c r="B60" s="106"/>
      <c r="C60" s="106"/>
      <c r="D60" s="99"/>
      <c r="E60" s="120"/>
      <c r="F60" s="120"/>
      <c r="G60" s="106"/>
      <c r="H60" s="106"/>
      <c r="I60" s="99"/>
      <c r="J60" s="101"/>
    </row>
    <row r="61" spans="1:10" x14ac:dyDescent="0.25">
      <c r="A61" s="149" t="s">
        <v>458</v>
      </c>
      <c r="B61" s="150"/>
      <c r="C61" s="150"/>
      <c r="D61" s="151"/>
      <c r="E61" s="149" t="s">
        <v>463</v>
      </c>
      <c r="F61" s="150"/>
      <c r="G61" s="150"/>
      <c r="H61" s="150"/>
      <c r="I61" s="151"/>
      <c r="J61" s="107"/>
    </row>
    <row r="62" spans="1:10" x14ac:dyDescent="0.25">
      <c r="A62" s="118"/>
      <c r="B62" s="106"/>
      <c r="C62" s="106"/>
      <c r="D62" s="99"/>
      <c r="E62" s="120"/>
      <c r="F62" s="120"/>
      <c r="G62" s="106"/>
      <c r="H62" s="106"/>
      <c r="I62" s="99"/>
      <c r="J62" s="101"/>
    </row>
    <row r="63" spans="1:10" x14ac:dyDescent="0.25">
      <c r="A63" s="149" t="s">
        <v>459</v>
      </c>
      <c r="B63" s="150"/>
      <c r="C63" s="150"/>
      <c r="D63" s="151"/>
      <c r="E63" s="149" t="s">
        <v>464</v>
      </c>
      <c r="F63" s="150"/>
      <c r="G63" s="150"/>
      <c r="H63" s="150"/>
      <c r="I63" s="151"/>
      <c r="J63" s="107"/>
    </row>
    <row r="64" spans="1:10" x14ac:dyDescent="0.25">
      <c r="A64" s="118"/>
      <c r="B64" s="106"/>
      <c r="C64" s="106"/>
      <c r="D64" s="99"/>
      <c r="E64" s="120"/>
      <c r="F64" s="120"/>
      <c r="G64" s="106"/>
      <c r="H64" s="106"/>
      <c r="I64" s="99"/>
      <c r="J64" s="101"/>
    </row>
    <row r="65" spans="1:10" x14ac:dyDescent="0.25">
      <c r="A65" s="149" t="s">
        <v>460</v>
      </c>
      <c r="B65" s="150"/>
      <c r="C65" s="150"/>
      <c r="D65" s="151"/>
      <c r="E65" s="149" t="s">
        <v>465</v>
      </c>
      <c r="F65" s="150"/>
      <c r="G65" s="150"/>
      <c r="H65" s="150"/>
      <c r="I65" s="151"/>
      <c r="J65" s="107"/>
    </row>
    <row r="66" spans="1:10" x14ac:dyDescent="0.25">
      <c r="A66" s="118"/>
      <c r="B66" s="106"/>
      <c r="C66" s="106"/>
      <c r="D66" s="99"/>
      <c r="E66" s="120"/>
      <c r="F66" s="120"/>
      <c r="G66" s="106"/>
      <c r="H66" s="106"/>
      <c r="I66" s="99"/>
      <c r="J66" s="101"/>
    </row>
    <row r="67" spans="1:10" x14ac:dyDescent="0.25">
      <c r="A67" s="149" t="s">
        <v>461</v>
      </c>
      <c r="B67" s="150"/>
      <c r="C67" s="150"/>
      <c r="D67" s="151"/>
      <c r="E67" s="149" t="s">
        <v>466</v>
      </c>
      <c r="F67" s="150"/>
      <c r="G67" s="150"/>
      <c r="H67" s="150"/>
      <c r="I67" s="151"/>
      <c r="J67" s="107"/>
    </row>
    <row r="68" spans="1:10" x14ac:dyDescent="0.25">
      <c r="A68" s="118"/>
      <c r="B68" s="106"/>
      <c r="C68" s="106"/>
      <c r="D68" s="99"/>
      <c r="E68" s="133"/>
      <c r="F68" s="133"/>
      <c r="G68" s="139"/>
      <c r="H68" s="139"/>
      <c r="I68" s="99"/>
      <c r="J68" s="121" t="s">
        <v>426</v>
      </c>
    </row>
    <row r="69" spans="1:10" x14ac:dyDescent="0.25">
      <c r="A69" s="118"/>
      <c r="B69" s="106"/>
      <c r="C69" s="106"/>
      <c r="D69" s="99"/>
      <c r="E69" s="133"/>
      <c r="F69" s="133"/>
      <c r="G69" s="139"/>
      <c r="H69" s="139"/>
      <c r="I69" s="99"/>
      <c r="J69" s="121" t="s">
        <v>427</v>
      </c>
    </row>
    <row r="70" spans="1:10" ht="14.45" customHeight="1" x14ac:dyDescent="0.25">
      <c r="A70" s="126" t="s">
        <v>403</v>
      </c>
      <c r="B70" s="127"/>
      <c r="C70" s="145" t="s">
        <v>427</v>
      </c>
      <c r="D70" s="146"/>
      <c r="E70" s="147" t="s">
        <v>428</v>
      </c>
      <c r="F70" s="148"/>
      <c r="G70" s="141"/>
      <c r="H70" s="142"/>
      <c r="I70" s="142"/>
      <c r="J70" s="143"/>
    </row>
    <row r="71" spans="1:10" x14ac:dyDescent="0.25">
      <c r="A71" s="118"/>
      <c r="B71" s="106"/>
      <c r="C71" s="139"/>
      <c r="D71" s="139"/>
      <c r="E71" s="133"/>
      <c r="F71" s="133"/>
      <c r="G71" s="140" t="s">
        <v>429</v>
      </c>
      <c r="H71" s="140"/>
      <c r="I71" s="140"/>
      <c r="J71" s="89"/>
    </row>
    <row r="72" spans="1:10" ht="13.9" customHeight="1" x14ac:dyDescent="0.25">
      <c r="A72" s="126" t="s">
        <v>404</v>
      </c>
      <c r="B72" s="127"/>
      <c r="C72" s="141" t="s">
        <v>473</v>
      </c>
      <c r="D72" s="142"/>
      <c r="E72" s="142"/>
      <c r="F72" s="142"/>
      <c r="G72" s="142"/>
      <c r="H72" s="142"/>
      <c r="I72" s="142"/>
      <c r="J72" s="143"/>
    </row>
    <row r="73" spans="1:10" x14ac:dyDescent="0.25">
      <c r="A73" s="98"/>
      <c r="B73" s="99"/>
      <c r="C73" s="144" t="s">
        <v>405</v>
      </c>
      <c r="D73" s="144"/>
      <c r="E73" s="144"/>
      <c r="F73" s="144"/>
      <c r="G73" s="144"/>
      <c r="H73" s="144"/>
      <c r="I73" s="144"/>
      <c r="J73" s="101"/>
    </row>
    <row r="74" spans="1:10" x14ac:dyDescent="0.25">
      <c r="A74" s="126" t="s">
        <v>406</v>
      </c>
      <c r="B74" s="127"/>
      <c r="C74" s="134" t="s">
        <v>475</v>
      </c>
      <c r="D74" s="135"/>
      <c r="E74" s="136"/>
      <c r="F74" s="133"/>
      <c r="G74" s="133"/>
      <c r="H74" s="137"/>
      <c r="I74" s="137"/>
      <c r="J74" s="138"/>
    </row>
    <row r="75" spans="1:10" x14ac:dyDescent="0.25">
      <c r="A75" s="98"/>
      <c r="B75" s="99"/>
      <c r="C75" s="106"/>
      <c r="D75" s="99"/>
      <c r="E75" s="133"/>
      <c r="F75" s="133"/>
      <c r="G75" s="133"/>
      <c r="H75" s="133"/>
      <c r="I75" s="99"/>
      <c r="J75" s="101"/>
    </row>
    <row r="76" spans="1:10" ht="14.45" customHeight="1" x14ac:dyDescent="0.25">
      <c r="A76" s="126" t="s">
        <v>398</v>
      </c>
      <c r="B76" s="127"/>
      <c r="C76" s="132" t="s">
        <v>474</v>
      </c>
      <c r="D76" s="129"/>
      <c r="E76" s="129"/>
      <c r="F76" s="129"/>
      <c r="G76" s="129"/>
      <c r="H76" s="129"/>
      <c r="I76" s="129"/>
      <c r="J76" s="130"/>
    </row>
    <row r="77" spans="1:10" x14ac:dyDescent="0.25">
      <c r="A77" s="98"/>
      <c r="B77" s="99"/>
      <c r="C77" s="99"/>
      <c r="D77" s="99"/>
      <c r="E77" s="133"/>
      <c r="F77" s="133"/>
      <c r="G77" s="133"/>
      <c r="H77" s="133"/>
      <c r="I77" s="99"/>
      <c r="J77" s="101"/>
    </row>
    <row r="78" spans="1:10" x14ac:dyDescent="0.25">
      <c r="A78" s="126" t="s">
        <v>430</v>
      </c>
      <c r="B78" s="127"/>
      <c r="C78" s="128"/>
      <c r="D78" s="129"/>
      <c r="E78" s="129"/>
      <c r="F78" s="129"/>
      <c r="G78" s="129"/>
      <c r="H78" s="129"/>
      <c r="I78" s="129"/>
      <c r="J78" s="130"/>
    </row>
    <row r="79" spans="1:10" ht="14.45" customHeight="1" x14ac:dyDescent="0.25">
      <c r="A79" s="98"/>
      <c r="B79" s="99"/>
      <c r="C79" s="125" t="s">
        <v>431</v>
      </c>
      <c r="D79" s="125"/>
      <c r="E79" s="125"/>
      <c r="F79" s="125"/>
      <c r="G79" s="99"/>
      <c r="H79" s="99"/>
      <c r="I79" s="99"/>
      <c r="J79" s="101"/>
    </row>
    <row r="80" spans="1:10" x14ac:dyDescent="0.25">
      <c r="A80" s="126" t="s">
        <v>432</v>
      </c>
      <c r="B80" s="127"/>
      <c r="C80" s="128"/>
      <c r="D80" s="129"/>
      <c r="E80" s="129"/>
      <c r="F80" s="129"/>
      <c r="G80" s="129"/>
      <c r="H80" s="129"/>
      <c r="I80" s="129"/>
      <c r="J80" s="130"/>
    </row>
    <row r="81" spans="1:10" ht="14.45" customHeight="1" x14ac:dyDescent="0.25">
      <c r="A81" s="122"/>
      <c r="B81" s="123"/>
      <c r="C81" s="131" t="s">
        <v>433</v>
      </c>
      <c r="D81" s="131"/>
      <c r="E81" s="131"/>
      <c r="F81" s="131"/>
      <c r="G81" s="131"/>
      <c r="H81" s="123"/>
      <c r="I81" s="123"/>
      <c r="J81" s="124"/>
    </row>
    <row r="88" spans="1:10" ht="27" customHeight="1" x14ac:dyDescent="0.25"/>
    <row r="92" spans="1:10" ht="38.450000000000003" customHeight="1" x14ac:dyDescent="0.25"/>
  </sheetData>
  <mergeCells count="14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A49:D49"/>
    <mergeCell ref="E49:I49"/>
    <mergeCell ref="A51:D51"/>
    <mergeCell ref="E51:I51"/>
    <mergeCell ref="C44:D44"/>
    <mergeCell ref="E44:F44"/>
    <mergeCell ref="G44:I44"/>
    <mergeCell ref="A45:D45"/>
    <mergeCell ref="E45:I45"/>
    <mergeCell ref="E46:F46"/>
    <mergeCell ref="G46:H46"/>
    <mergeCell ref="A59:D59"/>
    <mergeCell ref="E59:I59"/>
    <mergeCell ref="A61:D61"/>
    <mergeCell ref="E61:I61"/>
    <mergeCell ref="A63:D63"/>
    <mergeCell ref="E63:I63"/>
    <mergeCell ref="A53:D53"/>
    <mergeCell ref="E53:I53"/>
    <mergeCell ref="A55:D55"/>
    <mergeCell ref="E55:I55"/>
    <mergeCell ref="A57:D57"/>
    <mergeCell ref="E57:I57"/>
    <mergeCell ref="E69:F69"/>
    <mergeCell ref="G69:H69"/>
    <mergeCell ref="A70:B70"/>
    <mergeCell ref="C70:D70"/>
    <mergeCell ref="E70:F70"/>
    <mergeCell ref="G70:J70"/>
    <mergeCell ref="A65:D65"/>
    <mergeCell ref="E65:I65"/>
    <mergeCell ref="A67:D67"/>
    <mergeCell ref="E67:I67"/>
    <mergeCell ref="E68:F68"/>
    <mergeCell ref="G68:H68"/>
    <mergeCell ref="A74:B74"/>
    <mergeCell ref="C74:E74"/>
    <mergeCell ref="F74:G74"/>
    <mergeCell ref="H74:J74"/>
    <mergeCell ref="E75:F75"/>
    <mergeCell ref="G75:H75"/>
    <mergeCell ref="C71:D71"/>
    <mergeCell ref="E71:F71"/>
    <mergeCell ref="G71:I71"/>
    <mergeCell ref="A72:B72"/>
    <mergeCell ref="C72:J72"/>
    <mergeCell ref="C73:I73"/>
    <mergeCell ref="C79:F79"/>
    <mergeCell ref="A80:B80"/>
    <mergeCell ref="C80:J80"/>
    <mergeCell ref="C81:G81"/>
    <mergeCell ref="A76:B76"/>
    <mergeCell ref="C76:J76"/>
    <mergeCell ref="E77:F77"/>
    <mergeCell ref="G77:H77"/>
    <mergeCell ref="A78:B78"/>
    <mergeCell ref="C78:J78"/>
  </mergeCells>
  <dataValidations count="4">
    <dataValidation type="list" allowBlank="1" showInputMessage="1" showErrorMessage="1" sqref="E8" xr:uid="{85990E7C-473C-469D-A31C-BFF1D3514597}">
      <formula1>$N$2:$N$5</formula1>
    </dataValidation>
    <dataValidation type="list" allowBlank="1" showInputMessage="1" showErrorMessage="1" sqref="C31" xr:uid="{15CADB08-CE06-49B2-A520-A27AE8552E71}">
      <formula1>$I$31:$J$31</formula1>
    </dataValidation>
    <dataValidation type="list" allowBlank="1" showInputMessage="1" showErrorMessage="1" sqref="C33" xr:uid="{0A83794E-6424-4D5D-BE91-911C9323D8C3}">
      <formula1>$I$33:$J$33</formula1>
    </dataValidation>
    <dataValidation type="list" allowBlank="1" showInputMessage="1" showErrorMessage="1" sqref="C70:D70" xr:uid="{A84B3CDC-4BBB-4605-9315-5612358B115E}">
      <formula1>$J$68:$J$69</formula1>
    </dataValidation>
  </dataValidations>
  <hyperlinks>
    <hyperlink ref="C76" r:id="rId1" xr:uid="{F61B1A49-167D-449A-BB1E-7670C8A86310}"/>
  </hyperlinks>
  <pageMargins left="0.7" right="0.7" top="0.75" bottom="0.75" header="0.3" footer="0.3"/>
  <pageSetup paperSize="9" orientation="portrait"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092222-782B-4C8F-9FEB-27C206568DBD}">
  <sheetPr codeName="Sheet1"/>
  <dimension ref="A1:J132"/>
  <sheetViews>
    <sheetView tabSelected="1" view="pageBreakPreview" topLeftCell="A25" zoomScaleNormal="100" zoomScaleSheetLayoutView="100" workbookViewId="0">
      <selection activeCell="N37" sqref="N37"/>
    </sheetView>
  </sheetViews>
  <sheetFormatPr defaultColWidth="8.85546875" defaultRowHeight="12.75" x14ac:dyDescent="0.2"/>
  <cols>
    <col min="1" max="7" width="8.85546875" style="11"/>
    <col min="8" max="9" width="16.42578125" style="33" customWidth="1"/>
    <col min="10" max="16384" width="8.85546875" style="11"/>
  </cols>
  <sheetData>
    <row r="1" spans="1:9" x14ac:dyDescent="0.2">
      <c r="A1" s="196" t="s">
        <v>1</v>
      </c>
      <c r="B1" s="197"/>
      <c r="C1" s="197"/>
      <c r="D1" s="197"/>
      <c r="E1" s="197"/>
      <c r="F1" s="197"/>
      <c r="G1" s="197"/>
      <c r="H1" s="197"/>
      <c r="I1" s="197"/>
    </row>
    <row r="2" spans="1:9" x14ac:dyDescent="0.2">
      <c r="A2" s="198" t="s">
        <v>478</v>
      </c>
      <c r="B2" s="199"/>
      <c r="C2" s="199"/>
      <c r="D2" s="199"/>
      <c r="E2" s="199"/>
      <c r="F2" s="199"/>
      <c r="G2" s="199"/>
      <c r="H2" s="199"/>
      <c r="I2" s="199"/>
    </row>
    <row r="3" spans="1:9" x14ac:dyDescent="0.2">
      <c r="A3" s="200" t="s">
        <v>355</v>
      </c>
      <c r="B3" s="201"/>
      <c r="C3" s="201"/>
      <c r="D3" s="201"/>
      <c r="E3" s="201"/>
      <c r="F3" s="201"/>
      <c r="G3" s="201"/>
      <c r="H3" s="201"/>
      <c r="I3" s="201"/>
    </row>
    <row r="4" spans="1:9" x14ac:dyDescent="0.2">
      <c r="A4" s="202" t="s">
        <v>470</v>
      </c>
      <c r="B4" s="203"/>
      <c r="C4" s="203"/>
      <c r="D4" s="203"/>
      <c r="E4" s="203"/>
      <c r="F4" s="203"/>
      <c r="G4" s="203"/>
      <c r="H4" s="203"/>
      <c r="I4" s="204"/>
    </row>
    <row r="5" spans="1:9" ht="45" x14ac:dyDescent="0.2">
      <c r="A5" s="205" t="s">
        <v>2</v>
      </c>
      <c r="B5" s="206"/>
      <c r="C5" s="206"/>
      <c r="D5" s="206"/>
      <c r="E5" s="206"/>
      <c r="F5" s="206"/>
      <c r="G5" s="72" t="s">
        <v>105</v>
      </c>
      <c r="H5" s="12" t="s">
        <v>372</v>
      </c>
      <c r="I5" s="12" t="s">
        <v>373</v>
      </c>
    </row>
    <row r="6" spans="1:9" x14ac:dyDescent="0.2">
      <c r="A6" s="207">
        <v>1</v>
      </c>
      <c r="B6" s="208"/>
      <c r="C6" s="208"/>
      <c r="D6" s="208"/>
      <c r="E6" s="208"/>
      <c r="F6" s="208"/>
      <c r="G6" s="71">
        <v>2</v>
      </c>
      <c r="H6" s="12">
        <v>3</v>
      </c>
      <c r="I6" s="12">
        <v>4</v>
      </c>
    </row>
    <row r="7" spans="1:9" x14ac:dyDescent="0.2">
      <c r="A7" s="191"/>
      <c r="B7" s="191"/>
      <c r="C7" s="191"/>
      <c r="D7" s="191"/>
      <c r="E7" s="191"/>
      <c r="F7" s="191"/>
      <c r="G7" s="191"/>
      <c r="H7" s="191"/>
      <c r="I7" s="191"/>
    </row>
    <row r="8" spans="1:9" ht="12.75" customHeight="1" x14ac:dyDescent="0.2">
      <c r="A8" s="192" t="s">
        <v>4</v>
      </c>
      <c r="B8" s="192"/>
      <c r="C8" s="192"/>
      <c r="D8" s="192"/>
      <c r="E8" s="192"/>
      <c r="F8" s="192"/>
      <c r="G8" s="13">
        <v>1</v>
      </c>
      <c r="H8" s="31">
        <v>0</v>
      </c>
      <c r="I8" s="31">
        <v>0</v>
      </c>
    </row>
    <row r="9" spans="1:9" ht="12.75" customHeight="1" x14ac:dyDescent="0.2">
      <c r="A9" s="193" t="s">
        <v>381</v>
      </c>
      <c r="B9" s="193"/>
      <c r="C9" s="193"/>
      <c r="D9" s="193"/>
      <c r="E9" s="193"/>
      <c r="F9" s="193"/>
      <c r="G9" s="14">
        <v>2</v>
      </c>
      <c r="H9" s="32">
        <f>H10+H17+H27+H38+H43</f>
        <v>425155408</v>
      </c>
      <c r="I9" s="32">
        <f>I10+I17+I27+I38+I43</f>
        <v>415192222</v>
      </c>
    </row>
    <row r="10" spans="1:9" ht="12.75" customHeight="1" x14ac:dyDescent="0.2">
      <c r="A10" s="194" t="s">
        <v>5</v>
      </c>
      <c r="B10" s="194"/>
      <c r="C10" s="194"/>
      <c r="D10" s="194"/>
      <c r="E10" s="194"/>
      <c r="F10" s="194"/>
      <c r="G10" s="14">
        <v>3</v>
      </c>
      <c r="H10" s="32">
        <f>H11+H12+H13+H14+H15+H16</f>
        <v>10696580</v>
      </c>
      <c r="I10" s="32">
        <f>I11+I12+I13+I14+I15+I16</f>
        <v>7361956</v>
      </c>
    </row>
    <row r="11" spans="1:9" ht="12.75" customHeight="1" x14ac:dyDescent="0.2">
      <c r="A11" s="195" t="s">
        <v>6</v>
      </c>
      <c r="B11" s="195"/>
      <c r="C11" s="195"/>
      <c r="D11" s="195"/>
      <c r="E11" s="195"/>
      <c r="F11" s="195"/>
      <c r="G11" s="13">
        <v>4</v>
      </c>
      <c r="H11" s="31">
        <v>0</v>
      </c>
      <c r="I11" s="31">
        <v>0</v>
      </c>
    </row>
    <row r="12" spans="1:9" ht="22.9" customHeight="1" x14ac:dyDescent="0.2">
      <c r="A12" s="195" t="s">
        <v>7</v>
      </c>
      <c r="B12" s="195"/>
      <c r="C12" s="195"/>
      <c r="D12" s="195"/>
      <c r="E12" s="195"/>
      <c r="F12" s="195"/>
      <c r="G12" s="13">
        <v>5</v>
      </c>
      <c r="H12" s="31">
        <v>8760547</v>
      </c>
      <c r="I12" s="31">
        <v>5863766</v>
      </c>
    </row>
    <row r="13" spans="1:9" ht="12.75" customHeight="1" x14ac:dyDescent="0.2">
      <c r="A13" s="195" t="s">
        <v>8</v>
      </c>
      <c r="B13" s="195"/>
      <c r="C13" s="195"/>
      <c r="D13" s="195"/>
      <c r="E13" s="195"/>
      <c r="F13" s="195"/>
      <c r="G13" s="13">
        <v>6</v>
      </c>
      <c r="H13" s="31">
        <v>1212999</v>
      </c>
      <c r="I13" s="31">
        <v>1213000</v>
      </c>
    </row>
    <row r="14" spans="1:9" ht="12.75" customHeight="1" x14ac:dyDescent="0.2">
      <c r="A14" s="195" t="s">
        <v>9</v>
      </c>
      <c r="B14" s="195"/>
      <c r="C14" s="195"/>
      <c r="D14" s="195"/>
      <c r="E14" s="195"/>
      <c r="F14" s="195"/>
      <c r="G14" s="13">
        <v>7</v>
      </c>
      <c r="H14" s="31">
        <v>0</v>
      </c>
      <c r="I14" s="31">
        <v>0</v>
      </c>
    </row>
    <row r="15" spans="1:9" ht="12.75" customHeight="1" x14ac:dyDescent="0.2">
      <c r="A15" s="195" t="s">
        <v>10</v>
      </c>
      <c r="B15" s="195"/>
      <c r="C15" s="195"/>
      <c r="D15" s="195"/>
      <c r="E15" s="195"/>
      <c r="F15" s="195"/>
      <c r="G15" s="13">
        <v>8</v>
      </c>
      <c r="H15" s="31">
        <v>723034</v>
      </c>
      <c r="I15" s="31">
        <v>285190</v>
      </c>
    </row>
    <row r="16" spans="1:9" ht="12.75" customHeight="1" x14ac:dyDescent="0.2">
      <c r="A16" s="195" t="s">
        <v>11</v>
      </c>
      <c r="B16" s="195"/>
      <c r="C16" s="195"/>
      <c r="D16" s="195"/>
      <c r="E16" s="195"/>
      <c r="F16" s="195"/>
      <c r="G16" s="13">
        <v>9</v>
      </c>
      <c r="H16" s="31">
        <v>0</v>
      </c>
      <c r="I16" s="31">
        <v>0</v>
      </c>
    </row>
    <row r="17" spans="1:9" ht="12.75" customHeight="1" x14ac:dyDescent="0.2">
      <c r="A17" s="194" t="s">
        <v>12</v>
      </c>
      <c r="B17" s="194"/>
      <c r="C17" s="194"/>
      <c r="D17" s="194"/>
      <c r="E17" s="194"/>
      <c r="F17" s="194"/>
      <c r="G17" s="14">
        <v>10</v>
      </c>
      <c r="H17" s="32">
        <f>H18+H19+H20+H21+H22+H23+H24+H25+H26</f>
        <v>361349842</v>
      </c>
      <c r="I17" s="32">
        <f>I18+I19+I20+I21+I22+I23+I24+I25+I26</f>
        <v>353013743</v>
      </c>
    </row>
    <row r="18" spans="1:9" ht="12.75" customHeight="1" x14ac:dyDescent="0.2">
      <c r="A18" s="195" t="s">
        <v>13</v>
      </c>
      <c r="B18" s="195"/>
      <c r="C18" s="195"/>
      <c r="D18" s="195"/>
      <c r="E18" s="195"/>
      <c r="F18" s="195"/>
      <c r="G18" s="13">
        <v>11</v>
      </c>
      <c r="H18" s="31">
        <v>20560703</v>
      </c>
      <c r="I18" s="31">
        <v>20548120</v>
      </c>
    </row>
    <row r="19" spans="1:9" ht="12.75" customHeight="1" x14ac:dyDescent="0.2">
      <c r="A19" s="195" t="s">
        <v>14</v>
      </c>
      <c r="B19" s="195"/>
      <c r="C19" s="195"/>
      <c r="D19" s="195"/>
      <c r="E19" s="195"/>
      <c r="F19" s="195"/>
      <c r="G19" s="13">
        <v>12</v>
      </c>
      <c r="H19" s="31">
        <v>127925153</v>
      </c>
      <c r="I19" s="31">
        <v>125890380</v>
      </c>
    </row>
    <row r="20" spans="1:9" ht="12.75" customHeight="1" x14ac:dyDescent="0.2">
      <c r="A20" s="195" t="s">
        <v>15</v>
      </c>
      <c r="B20" s="195"/>
      <c r="C20" s="195"/>
      <c r="D20" s="195"/>
      <c r="E20" s="195"/>
      <c r="F20" s="195"/>
      <c r="G20" s="13">
        <v>13</v>
      </c>
      <c r="H20" s="31">
        <v>63593262</v>
      </c>
      <c r="I20" s="31">
        <v>56467167</v>
      </c>
    </row>
    <row r="21" spans="1:9" ht="12.75" customHeight="1" x14ac:dyDescent="0.2">
      <c r="A21" s="195" t="s">
        <v>16</v>
      </c>
      <c r="B21" s="195"/>
      <c r="C21" s="195"/>
      <c r="D21" s="195"/>
      <c r="E21" s="195"/>
      <c r="F21" s="195"/>
      <c r="G21" s="13">
        <v>14</v>
      </c>
      <c r="H21" s="31">
        <v>31687583</v>
      </c>
      <c r="I21" s="31">
        <v>30781400</v>
      </c>
    </row>
    <row r="22" spans="1:9" ht="12.75" customHeight="1" x14ac:dyDescent="0.2">
      <c r="A22" s="195" t="s">
        <v>17</v>
      </c>
      <c r="B22" s="195"/>
      <c r="C22" s="195"/>
      <c r="D22" s="195"/>
      <c r="E22" s="195"/>
      <c r="F22" s="195"/>
      <c r="G22" s="13">
        <v>15</v>
      </c>
      <c r="H22" s="31">
        <v>0</v>
      </c>
      <c r="I22" s="31">
        <v>0</v>
      </c>
    </row>
    <row r="23" spans="1:9" ht="12.75" customHeight="1" x14ac:dyDescent="0.2">
      <c r="A23" s="195" t="s">
        <v>18</v>
      </c>
      <c r="B23" s="195"/>
      <c r="C23" s="195"/>
      <c r="D23" s="195"/>
      <c r="E23" s="195"/>
      <c r="F23" s="195"/>
      <c r="G23" s="13">
        <v>16</v>
      </c>
      <c r="H23" s="31">
        <v>0</v>
      </c>
      <c r="I23" s="31">
        <v>0</v>
      </c>
    </row>
    <row r="24" spans="1:9" ht="12.75" customHeight="1" x14ac:dyDescent="0.2">
      <c r="A24" s="195" t="s">
        <v>19</v>
      </c>
      <c r="B24" s="195"/>
      <c r="C24" s="195"/>
      <c r="D24" s="195"/>
      <c r="E24" s="195"/>
      <c r="F24" s="195"/>
      <c r="G24" s="13">
        <v>17</v>
      </c>
      <c r="H24" s="31">
        <v>3132289</v>
      </c>
      <c r="I24" s="31">
        <v>5907022</v>
      </c>
    </row>
    <row r="25" spans="1:9" ht="12.75" customHeight="1" x14ac:dyDescent="0.2">
      <c r="A25" s="195" t="s">
        <v>20</v>
      </c>
      <c r="B25" s="195"/>
      <c r="C25" s="195"/>
      <c r="D25" s="195"/>
      <c r="E25" s="195"/>
      <c r="F25" s="195"/>
      <c r="G25" s="13">
        <v>18</v>
      </c>
      <c r="H25" s="31">
        <v>114450852</v>
      </c>
      <c r="I25" s="31">
        <v>113419654</v>
      </c>
    </row>
    <row r="26" spans="1:9" ht="12.75" customHeight="1" x14ac:dyDescent="0.2">
      <c r="A26" s="195" t="s">
        <v>21</v>
      </c>
      <c r="B26" s="195"/>
      <c r="C26" s="195"/>
      <c r="D26" s="195"/>
      <c r="E26" s="195"/>
      <c r="F26" s="195"/>
      <c r="G26" s="13">
        <v>19</v>
      </c>
      <c r="H26" s="31">
        <v>0</v>
      </c>
      <c r="I26" s="31">
        <v>0</v>
      </c>
    </row>
    <row r="27" spans="1:9" ht="12.75" customHeight="1" x14ac:dyDescent="0.2">
      <c r="A27" s="194" t="s">
        <v>22</v>
      </c>
      <c r="B27" s="194"/>
      <c r="C27" s="194"/>
      <c r="D27" s="194"/>
      <c r="E27" s="194"/>
      <c r="F27" s="194"/>
      <c r="G27" s="14">
        <v>20</v>
      </c>
      <c r="H27" s="32">
        <f>SUM(H28:H37)</f>
        <v>24900041</v>
      </c>
      <c r="I27" s="32">
        <f>SUM(I28:I37)</f>
        <v>28586378</v>
      </c>
    </row>
    <row r="28" spans="1:9" ht="12.75" customHeight="1" x14ac:dyDescent="0.2">
      <c r="A28" s="195" t="s">
        <v>23</v>
      </c>
      <c r="B28" s="195"/>
      <c r="C28" s="195"/>
      <c r="D28" s="195"/>
      <c r="E28" s="195"/>
      <c r="F28" s="195"/>
      <c r="G28" s="13">
        <v>21</v>
      </c>
      <c r="H28" s="31">
        <v>0</v>
      </c>
      <c r="I28" s="31">
        <v>0</v>
      </c>
    </row>
    <row r="29" spans="1:9" ht="12.75" customHeight="1" x14ac:dyDescent="0.2">
      <c r="A29" s="195" t="s">
        <v>24</v>
      </c>
      <c r="B29" s="195"/>
      <c r="C29" s="195"/>
      <c r="D29" s="195"/>
      <c r="E29" s="195"/>
      <c r="F29" s="195"/>
      <c r="G29" s="13">
        <v>22</v>
      </c>
      <c r="H29" s="31">
        <v>0</v>
      </c>
      <c r="I29" s="31">
        <v>0</v>
      </c>
    </row>
    <row r="30" spans="1:9" ht="12.75" customHeight="1" x14ac:dyDescent="0.2">
      <c r="A30" s="195" t="s">
        <v>25</v>
      </c>
      <c r="B30" s="195"/>
      <c r="C30" s="195"/>
      <c r="D30" s="195"/>
      <c r="E30" s="195"/>
      <c r="F30" s="195"/>
      <c r="G30" s="13">
        <v>23</v>
      </c>
      <c r="H30" s="31">
        <v>0</v>
      </c>
      <c r="I30" s="31">
        <v>0</v>
      </c>
    </row>
    <row r="31" spans="1:9" ht="24" customHeight="1" x14ac:dyDescent="0.2">
      <c r="A31" s="195" t="s">
        <v>26</v>
      </c>
      <c r="B31" s="195"/>
      <c r="C31" s="195"/>
      <c r="D31" s="195"/>
      <c r="E31" s="195"/>
      <c r="F31" s="195"/>
      <c r="G31" s="13">
        <v>24</v>
      </c>
      <c r="H31" s="31">
        <v>4000</v>
      </c>
      <c r="I31" s="31">
        <v>4000</v>
      </c>
    </row>
    <row r="32" spans="1:9" ht="23.45" customHeight="1" x14ac:dyDescent="0.2">
      <c r="A32" s="195" t="s">
        <v>27</v>
      </c>
      <c r="B32" s="195"/>
      <c r="C32" s="195"/>
      <c r="D32" s="195"/>
      <c r="E32" s="195"/>
      <c r="F32" s="195"/>
      <c r="G32" s="13">
        <v>25</v>
      </c>
      <c r="H32" s="31">
        <v>0</v>
      </c>
      <c r="I32" s="31">
        <v>0</v>
      </c>
    </row>
    <row r="33" spans="1:9" ht="21.6" customHeight="1" x14ac:dyDescent="0.2">
      <c r="A33" s="195" t="s">
        <v>28</v>
      </c>
      <c r="B33" s="195"/>
      <c r="C33" s="195"/>
      <c r="D33" s="195"/>
      <c r="E33" s="195"/>
      <c r="F33" s="195"/>
      <c r="G33" s="13">
        <v>26</v>
      </c>
      <c r="H33" s="31">
        <v>0</v>
      </c>
      <c r="I33" s="31">
        <v>0</v>
      </c>
    </row>
    <row r="34" spans="1:9" ht="12.75" customHeight="1" x14ac:dyDescent="0.2">
      <c r="A34" s="195" t="s">
        <v>29</v>
      </c>
      <c r="B34" s="195"/>
      <c r="C34" s="195"/>
      <c r="D34" s="195"/>
      <c r="E34" s="195"/>
      <c r="F34" s="195"/>
      <c r="G34" s="13">
        <v>27</v>
      </c>
      <c r="H34" s="31">
        <v>4984</v>
      </c>
      <c r="I34" s="31">
        <v>4984</v>
      </c>
    </row>
    <row r="35" spans="1:9" ht="12.75" customHeight="1" x14ac:dyDescent="0.2">
      <c r="A35" s="195" t="s">
        <v>30</v>
      </c>
      <c r="B35" s="195"/>
      <c r="C35" s="195"/>
      <c r="D35" s="195"/>
      <c r="E35" s="195"/>
      <c r="F35" s="195"/>
      <c r="G35" s="13">
        <v>28</v>
      </c>
      <c r="H35" s="31">
        <v>13299386</v>
      </c>
      <c r="I35" s="31">
        <v>16985723</v>
      </c>
    </row>
    <row r="36" spans="1:9" ht="12.75" customHeight="1" x14ac:dyDescent="0.2">
      <c r="A36" s="195" t="s">
        <v>31</v>
      </c>
      <c r="B36" s="195"/>
      <c r="C36" s="195"/>
      <c r="D36" s="195"/>
      <c r="E36" s="195"/>
      <c r="F36" s="195"/>
      <c r="G36" s="13">
        <v>29</v>
      </c>
      <c r="H36" s="31">
        <v>11591671</v>
      </c>
      <c r="I36" s="31">
        <v>11591671</v>
      </c>
    </row>
    <row r="37" spans="1:9" ht="12.75" customHeight="1" x14ac:dyDescent="0.2">
      <c r="A37" s="195" t="s">
        <v>32</v>
      </c>
      <c r="B37" s="195"/>
      <c r="C37" s="195"/>
      <c r="D37" s="195"/>
      <c r="E37" s="195"/>
      <c r="F37" s="195"/>
      <c r="G37" s="13">
        <v>30</v>
      </c>
      <c r="H37" s="31">
        <v>0</v>
      </c>
      <c r="I37" s="31">
        <v>0</v>
      </c>
    </row>
    <row r="38" spans="1:9" ht="12.75" customHeight="1" x14ac:dyDescent="0.2">
      <c r="A38" s="194" t="s">
        <v>33</v>
      </c>
      <c r="B38" s="194"/>
      <c r="C38" s="194"/>
      <c r="D38" s="194"/>
      <c r="E38" s="194"/>
      <c r="F38" s="194"/>
      <c r="G38" s="14">
        <v>31</v>
      </c>
      <c r="H38" s="32">
        <f>H39+H40+H41+H42</f>
        <v>28208945</v>
      </c>
      <c r="I38" s="32">
        <f>I39+I40+I41+I42</f>
        <v>26230145</v>
      </c>
    </row>
    <row r="39" spans="1:9" ht="12.75" customHeight="1" x14ac:dyDescent="0.2">
      <c r="A39" s="195" t="s">
        <v>34</v>
      </c>
      <c r="B39" s="195"/>
      <c r="C39" s="195"/>
      <c r="D39" s="195"/>
      <c r="E39" s="195"/>
      <c r="F39" s="195"/>
      <c r="G39" s="13">
        <v>32</v>
      </c>
      <c r="H39" s="31">
        <v>0</v>
      </c>
      <c r="I39" s="31">
        <v>0</v>
      </c>
    </row>
    <row r="40" spans="1:9" ht="12.75" customHeight="1" x14ac:dyDescent="0.2">
      <c r="A40" s="195" t="s">
        <v>35</v>
      </c>
      <c r="B40" s="195"/>
      <c r="C40" s="195"/>
      <c r="D40" s="195"/>
      <c r="E40" s="195"/>
      <c r="F40" s="195"/>
      <c r="G40" s="13">
        <v>33</v>
      </c>
      <c r="H40" s="31">
        <v>0</v>
      </c>
      <c r="I40" s="31">
        <v>0</v>
      </c>
    </row>
    <row r="41" spans="1:9" ht="12.75" customHeight="1" x14ac:dyDescent="0.2">
      <c r="A41" s="195" t="s">
        <v>36</v>
      </c>
      <c r="B41" s="195"/>
      <c r="C41" s="195"/>
      <c r="D41" s="195"/>
      <c r="E41" s="195"/>
      <c r="F41" s="195"/>
      <c r="G41" s="13">
        <v>34</v>
      </c>
      <c r="H41" s="31">
        <v>0</v>
      </c>
      <c r="I41" s="31">
        <v>0</v>
      </c>
    </row>
    <row r="42" spans="1:9" ht="12.75" customHeight="1" x14ac:dyDescent="0.2">
      <c r="A42" s="195" t="s">
        <v>37</v>
      </c>
      <c r="B42" s="195"/>
      <c r="C42" s="195"/>
      <c r="D42" s="195"/>
      <c r="E42" s="195"/>
      <c r="F42" s="195"/>
      <c r="G42" s="13">
        <v>35</v>
      </c>
      <c r="H42" s="31">
        <v>28208945</v>
      </c>
      <c r="I42" s="31">
        <f>26387627-157482</f>
        <v>26230145</v>
      </c>
    </row>
    <row r="43" spans="1:9" ht="12.75" customHeight="1" x14ac:dyDescent="0.2">
      <c r="A43" s="195" t="s">
        <v>38</v>
      </c>
      <c r="B43" s="195"/>
      <c r="C43" s="195"/>
      <c r="D43" s="195"/>
      <c r="E43" s="195"/>
      <c r="F43" s="195"/>
      <c r="G43" s="13">
        <v>36</v>
      </c>
      <c r="H43" s="31">
        <v>0</v>
      </c>
      <c r="I43" s="31">
        <v>0</v>
      </c>
    </row>
    <row r="44" spans="1:9" ht="12.75" customHeight="1" x14ac:dyDescent="0.2">
      <c r="A44" s="193" t="s">
        <v>382</v>
      </c>
      <c r="B44" s="193"/>
      <c r="C44" s="193"/>
      <c r="D44" s="193"/>
      <c r="E44" s="193"/>
      <c r="F44" s="193"/>
      <c r="G44" s="14">
        <v>37</v>
      </c>
      <c r="H44" s="32">
        <f>H45+H53+H60+H70</f>
        <v>643232785</v>
      </c>
      <c r="I44" s="32">
        <f>I45+I53+I60+I70</f>
        <v>595148237</v>
      </c>
    </row>
    <row r="45" spans="1:9" ht="12.75" customHeight="1" x14ac:dyDescent="0.2">
      <c r="A45" s="194" t="s">
        <v>39</v>
      </c>
      <c r="B45" s="194"/>
      <c r="C45" s="194"/>
      <c r="D45" s="194"/>
      <c r="E45" s="194"/>
      <c r="F45" s="194"/>
      <c r="G45" s="14">
        <v>38</v>
      </c>
      <c r="H45" s="32">
        <f>SUM(H46:H52)</f>
        <v>162456836</v>
      </c>
      <c r="I45" s="32">
        <f>SUM(I46:I52)</f>
        <v>97325963</v>
      </c>
    </row>
    <row r="46" spans="1:9" ht="12.75" customHeight="1" x14ac:dyDescent="0.2">
      <c r="A46" s="195" t="s">
        <v>40</v>
      </c>
      <c r="B46" s="195"/>
      <c r="C46" s="195"/>
      <c r="D46" s="195"/>
      <c r="E46" s="195"/>
      <c r="F46" s="195"/>
      <c r="G46" s="13">
        <v>39</v>
      </c>
      <c r="H46" s="31">
        <v>60192110</v>
      </c>
      <c r="I46" s="31">
        <v>57596080</v>
      </c>
    </row>
    <row r="47" spans="1:9" ht="12.75" customHeight="1" x14ac:dyDescent="0.2">
      <c r="A47" s="195" t="s">
        <v>41</v>
      </c>
      <c r="B47" s="195"/>
      <c r="C47" s="195"/>
      <c r="D47" s="195"/>
      <c r="E47" s="195"/>
      <c r="F47" s="195"/>
      <c r="G47" s="13">
        <v>40</v>
      </c>
      <c r="H47" s="31">
        <v>20486723</v>
      </c>
      <c r="I47" s="31">
        <v>14951660</v>
      </c>
    </row>
    <row r="48" spans="1:9" ht="12.75" customHeight="1" x14ac:dyDescent="0.2">
      <c r="A48" s="195" t="s">
        <v>42</v>
      </c>
      <c r="B48" s="195"/>
      <c r="C48" s="195"/>
      <c r="D48" s="195"/>
      <c r="E48" s="195"/>
      <c r="F48" s="195"/>
      <c r="G48" s="13">
        <v>41</v>
      </c>
      <c r="H48" s="31">
        <v>8792603</v>
      </c>
      <c r="I48" s="31">
        <v>19246816</v>
      </c>
    </row>
    <row r="49" spans="1:9" ht="12.75" customHeight="1" x14ac:dyDescent="0.2">
      <c r="A49" s="195" t="s">
        <v>43</v>
      </c>
      <c r="B49" s="195"/>
      <c r="C49" s="195"/>
      <c r="D49" s="195"/>
      <c r="E49" s="195"/>
      <c r="F49" s="195"/>
      <c r="G49" s="13">
        <v>42</v>
      </c>
      <c r="H49" s="31">
        <v>7676248</v>
      </c>
      <c r="I49" s="31">
        <v>4699282</v>
      </c>
    </row>
    <row r="50" spans="1:9" ht="12.75" customHeight="1" x14ac:dyDescent="0.2">
      <c r="A50" s="195" t="s">
        <v>44</v>
      </c>
      <c r="B50" s="195"/>
      <c r="C50" s="195"/>
      <c r="D50" s="195"/>
      <c r="E50" s="195"/>
      <c r="F50" s="195"/>
      <c r="G50" s="13">
        <v>43</v>
      </c>
      <c r="H50" s="31">
        <v>271775</v>
      </c>
      <c r="I50" s="31">
        <v>832125</v>
      </c>
    </row>
    <row r="51" spans="1:9" ht="12.75" customHeight="1" x14ac:dyDescent="0.2">
      <c r="A51" s="195" t="s">
        <v>45</v>
      </c>
      <c r="B51" s="195"/>
      <c r="C51" s="195"/>
      <c r="D51" s="195"/>
      <c r="E51" s="195"/>
      <c r="F51" s="195"/>
      <c r="G51" s="13">
        <v>44</v>
      </c>
      <c r="H51" s="31">
        <v>65037377</v>
      </c>
      <c r="I51" s="31">
        <v>0</v>
      </c>
    </row>
    <row r="52" spans="1:9" ht="12.75" customHeight="1" x14ac:dyDescent="0.2">
      <c r="A52" s="195" t="s">
        <v>46</v>
      </c>
      <c r="B52" s="195"/>
      <c r="C52" s="195"/>
      <c r="D52" s="195"/>
      <c r="E52" s="195"/>
      <c r="F52" s="195"/>
      <c r="G52" s="13">
        <v>45</v>
      </c>
      <c r="H52" s="31">
        <v>0</v>
      </c>
      <c r="I52" s="31">
        <v>0</v>
      </c>
    </row>
    <row r="53" spans="1:9" ht="12.75" customHeight="1" x14ac:dyDescent="0.2">
      <c r="A53" s="194" t="s">
        <v>47</v>
      </c>
      <c r="B53" s="194"/>
      <c r="C53" s="194"/>
      <c r="D53" s="194"/>
      <c r="E53" s="194"/>
      <c r="F53" s="194"/>
      <c r="G53" s="14">
        <v>46</v>
      </c>
      <c r="H53" s="32">
        <f>SUM(H54:H59)</f>
        <v>389513637</v>
      </c>
      <c r="I53" s="32">
        <f>SUM(I54:I59)</f>
        <v>429867182</v>
      </c>
    </row>
    <row r="54" spans="1:9" ht="12.75" customHeight="1" x14ac:dyDescent="0.2">
      <c r="A54" s="195" t="s">
        <v>48</v>
      </c>
      <c r="B54" s="195"/>
      <c r="C54" s="195"/>
      <c r="D54" s="195"/>
      <c r="E54" s="195"/>
      <c r="F54" s="195"/>
      <c r="G54" s="13">
        <v>47</v>
      </c>
      <c r="H54" s="31">
        <v>0</v>
      </c>
      <c r="I54" s="31">
        <v>0</v>
      </c>
    </row>
    <row r="55" spans="1:9" ht="12.75" customHeight="1" x14ac:dyDescent="0.2">
      <c r="A55" s="195" t="s">
        <v>49</v>
      </c>
      <c r="B55" s="195"/>
      <c r="C55" s="195"/>
      <c r="D55" s="195"/>
      <c r="E55" s="195"/>
      <c r="F55" s="195"/>
      <c r="G55" s="13">
        <v>48</v>
      </c>
      <c r="H55" s="31">
        <v>0</v>
      </c>
      <c r="I55" s="31">
        <v>0</v>
      </c>
    </row>
    <row r="56" spans="1:9" ht="12.75" customHeight="1" x14ac:dyDescent="0.2">
      <c r="A56" s="195" t="s">
        <v>50</v>
      </c>
      <c r="B56" s="195"/>
      <c r="C56" s="195"/>
      <c r="D56" s="195"/>
      <c r="E56" s="195"/>
      <c r="F56" s="195"/>
      <c r="G56" s="13">
        <v>49</v>
      </c>
      <c r="H56" s="31">
        <v>235934234</v>
      </c>
      <c r="I56" s="31">
        <v>275736021</v>
      </c>
    </row>
    <row r="57" spans="1:9" ht="12.75" customHeight="1" x14ac:dyDescent="0.2">
      <c r="A57" s="195" t="s">
        <v>51</v>
      </c>
      <c r="B57" s="195"/>
      <c r="C57" s="195"/>
      <c r="D57" s="195"/>
      <c r="E57" s="195"/>
      <c r="F57" s="195"/>
      <c r="G57" s="13">
        <v>50</v>
      </c>
      <c r="H57" s="31">
        <v>167857</v>
      </c>
      <c r="I57" s="31">
        <v>113666</v>
      </c>
    </row>
    <row r="58" spans="1:9" ht="12.75" customHeight="1" x14ac:dyDescent="0.2">
      <c r="A58" s="195" t="s">
        <v>52</v>
      </c>
      <c r="B58" s="195"/>
      <c r="C58" s="195"/>
      <c r="D58" s="195"/>
      <c r="E58" s="195"/>
      <c r="F58" s="195"/>
      <c r="G58" s="13">
        <v>51</v>
      </c>
      <c r="H58" s="31">
        <v>17559329</v>
      </c>
      <c r="I58" s="31">
        <v>11892334</v>
      </c>
    </row>
    <row r="59" spans="1:9" ht="12.75" customHeight="1" x14ac:dyDescent="0.2">
      <c r="A59" s="195" t="s">
        <v>53</v>
      </c>
      <c r="B59" s="195"/>
      <c r="C59" s="195"/>
      <c r="D59" s="195"/>
      <c r="E59" s="195"/>
      <c r="F59" s="195"/>
      <c r="G59" s="13">
        <v>52</v>
      </c>
      <c r="H59" s="31">
        <v>135852217</v>
      </c>
      <c r="I59" s="31">
        <v>142125161</v>
      </c>
    </row>
    <row r="60" spans="1:9" ht="12.75" customHeight="1" x14ac:dyDescent="0.2">
      <c r="A60" s="194" t="s">
        <v>54</v>
      </c>
      <c r="B60" s="194"/>
      <c r="C60" s="194"/>
      <c r="D60" s="194"/>
      <c r="E60" s="194"/>
      <c r="F60" s="194"/>
      <c r="G60" s="14">
        <v>53</v>
      </c>
      <c r="H60" s="32">
        <f>SUM(H61:H69)</f>
        <v>25083021</v>
      </c>
      <c r="I60" s="32">
        <f>SUM(I61:I69)</f>
        <v>24143141</v>
      </c>
    </row>
    <row r="61" spans="1:9" ht="12.75" customHeight="1" x14ac:dyDescent="0.2">
      <c r="A61" s="195" t="s">
        <v>23</v>
      </c>
      <c r="B61" s="195"/>
      <c r="C61" s="195"/>
      <c r="D61" s="195"/>
      <c r="E61" s="195"/>
      <c r="F61" s="195"/>
      <c r="G61" s="13">
        <v>54</v>
      </c>
      <c r="H61" s="31">
        <v>0</v>
      </c>
      <c r="I61" s="31">
        <v>0</v>
      </c>
    </row>
    <row r="62" spans="1:9" ht="27.6" customHeight="1" x14ac:dyDescent="0.2">
      <c r="A62" s="195" t="s">
        <v>24</v>
      </c>
      <c r="B62" s="195"/>
      <c r="C62" s="195"/>
      <c r="D62" s="195"/>
      <c r="E62" s="195"/>
      <c r="F62" s="195"/>
      <c r="G62" s="13">
        <v>55</v>
      </c>
      <c r="H62" s="31">
        <v>0</v>
      </c>
      <c r="I62" s="31">
        <v>0</v>
      </c>
    </row>
    <row r="63" spans="1:9" ht="12.75" customHeight="1" x14ac:dyDescent="0.2">
      <c r="A63" s="195" t="s">
        <v>25</v>
      </c>
      <c r="B63" s="195"/>
      <c r="C63" s="195"/>
      <c r="D63" s="195"/>
      <c r="E63" s="195"/>
      <c r="F63" s="195"/>
      <c r="G63" s="13">
        <v>56</v>
      </c>
      <c r="H63" s="31">
        <v>0</v>
      </c>
      <c r="I63" s="31">
        <v>0</v>
      </c>
    </row>
    <row r="64" spans="1:9" ht="25.9" customHeight="1" x14ac:dyDescent="0.2">
      <c r="A64" s="195" t="s">
        <v>55</v>
      </c>
      <c r="B64" s="195"/>
      <c r="C64" s="195"/>
      <c r="D64" s="195"/>
      <c r="E64" s="195"/>
      <c r="F64" s="195"/>
      <c r="G64" s="13">
        <v>57</v>
      </c>
      <c r="H64" s="31">
        <v>0</v>
      </c>
      <c r="I64" s="31">
        <v>0</v>
      </c>
    </row>
    <row r="65" spans="1:9" ht="21.6" customHeight="1" x14ac:dyDescent="0.2">
      <c r="A65" s="195" t="s">
        <v>27</v>
      </c>
      <c r="B65" s="195"/>
      <c r="C65" s="195"/>
      <c r="D65" s="195"/>
      <c r="E65" s="195"/>
      <c r="F65" s="195"/>
      <c r="G65" s="13">
        <v>58</v>
      </c>
      <c r="H65" s="31">
        <v>0</v>
      </c>
      <c r="I65" s="31">
        <v>0</v>
      </c>
    </row>
    <row r="66" spans="1:9" ht="21.6" customHeight="1" x14ac:dyDescent="0.2">
      <c r="A66" s="195" t="s">
        <v>28</v>
      </c>
      <c r="B66" s="195"/>
      <c r="C66" s="195"/>
      <c r="D66" s="195"/>
      <c r="E66" s="195"/>
      <c r="F66" s="195"/>
      <c r="G66" s="13">
        <v>59</v>
      </c>
      <c r="H66" s="31">
        <v>0</v>
      </c>
      <c r="I66" s="31">
        <v>0</v>
      </c>
    </row>
    <row r="67" spans="1:9" ht="12.75" customHeight="1" x14ac:dyDescent="0.2">
      <c r="A67" s="195" t="s">
        <v>29</v>
      </c>
      <c r="B67" s="195"/>
      <c r="C67" s="195"/>
      <c r="D67" s="195"/>
      <c r="E67" s="195"/>
      <c r="F67" s="195"/>
      <c r="G67" s="13">
        <v>60</v>
      </c>
      <c r="H67" s="31">
        <v>0</v>
      </c>
      <c r="I67" s="31">
        <v>0</v>
      </c>
    </row>
    <row r="68" spans="1:9" ht="12.75" customHeight="1" x14ac:dyDescent="0.2">
      <c r="A68" s="195" t="s">
        <v>30</v>
      </c>
      <c r="B68" s="195"/>
      <c r="C68" s="195"/>
      <c r="D68" s="195"/>
      <c r="E68" s="195"/>
      <c r="F68" s="195"/>
      <c r="G68" s="13">
        <v>61</v>
      </c>
      <c r="H68" s="31">
        <v>25083021</v>
      </c>
      <c r="I68" s="31">
        <v>24143141</v>
      </c>
    </row>
    <row r="69" spans="1:9" ht="12.75" customHeight="1" x14ac:dyDescent="0.2">
      <c r="A69" s="195" t="s">
        <v>56</v>
      </c>
      <c r="B69" s="195"/>
      <c r="C69" s="195"/>
      <c r="D69" s="195"/>
      <c r="E69" s="195"/>
      <c r="F69" s="195"/>
      <c r="G69" s="13">
        <v>62</v>
      </c>
      <c r="H69" s="31">
        <v>0</v>
      </c>
      <c r="I69" s="31">
        <v>0</v>
      </c>
    </row>
    <row r="70" spans="1:9" ht="12.75" customHeight="1" x14ac:dyDescent="0.2">
      <c r="A70" s="195" t="s">
        <v>57</v>
      </c>
      <c r="B70" s="195"/>
      <c r="C70" s="195"/>
      <c r="D70" s="195"/>
      <c r="E70" s="195"/>
      <c r="F70" s="195"/>
      <c r="G70" s="13">
        <v>63</v>
      </c>
      <c r="H70" s="31">
        <v>66179291</v>
      </c>
      <c r="I70" s="31">
        <v>43811951</v>
      </c>
    </row>
    <row r="71" spans="1:9" ht="12.75" customHeight="1" x14ac:dyDescent="0.2">
      <c r="A71" s="192" t="s">
        <v>58</v>
      </c>
      <c r="B71" s="192"/>
      <c r="C71" s="192"/>
      <c r="D71" s="192"/>
      <c r="E71" s="192"/>
      <c r="F71" s="192"/>
      <c r="G71" s="13">
        <v>64</v>
      </c>
      <c r="H71" s="31">
        <v>4279298</v>
      </c>
      <c r="I71" s="31">
        <v>5715773</v>
      </c>
    </row>
    <row r="72" spans="1:9" ht="12.75" customHeight="1" x14ac:dyDescent="0.2">
      <c r="A72" s="193" t="s">
        <v>383</v>
      </c>
      <c r="B72" s="193"/>
      <c r="C72" s="193"/>
      <c r="D72" s="193"/>
      <c r="E72" s="193"/>
      <c r="F72" s="193"/>
      <c r="G72" s="14">
        <v>65</v>
      </c>
      <c r="H72" s="32">
        <f>H8+H9+H44+H71</f>
        <v>1072667491</v>
      </c>
      <c r="I72" s="32">
        <f>I8+I9+I44+I71</f>
        <v>1016056232</v>
      </c>
    </row>
    <row r="73" spans="1:9" ht="12.75" customHeight="1" x14ac:dyDescent="0.2">
      <c r="A73" s="192" t="s">
        <v>59</v>
      </c>
      <c r="B73" s="192"/>
      <c r="C73" s="192"/>
      <c r="D73" s="192"/>
      <c r="E73" s="192"/>
      <c r="F73" s="192"/>
      <c r="G73" s="13">
        <v>66</v>
      </c>
      <c r="H73" s="31">
        <v>519157671</v>
      </c>
      <c r="I73" s="31">
        <v>445331798</v>
      </c>
    </row>
    <row r="74" spans="1:9" x14ac:dyDescent="0.2">
      <c r="A74" s="210" t="s">
        <v>60</v>
      </c>
      <c r="B74" s="211"/>
      <c r="C74" s="211"/>
      <c r="D74" s="211"/>
      <c r="E74" s="211"/>
      <c r="F74" s="211"/>
      <c r="G74" s="211"/>
      <c r="H74" s="211"/>
      <c r="I74" s="211"/>
    </row>
    <row r="75" spans="1:9" ht="12.75" customHeight="1" x14ac:dyDescent="0.2">
      <c r="A75" s="193" t="s">
        <v>384</v>
      </c>
      <c r="B75" s="193"/>
      <c r="C75" s="193"/>
      <c r="D75" s="193"/>
      <c r="E75" s="193"/>
      <c r="F75" s="193"/>
      <c r="G75" s="14">
        <v>67</v>
      </c>
      <c r="H75" s="32">
        <f>H76+H77+H78+H84+H85+H89+H92+H95</f>
        <v>82319251</v>
      </c>
      <c r="I75" s="32">
        <f>I76+I77+I78+I84+I85+I89+I92+I95</f>
        <v>108501595</v>
      </c>
    </row>
    <row r="76" spans="1:9" ht="12.75" customHeight="1" x14ac:dyDescent="0.2">
      <c r="A76" s="195" t="s">
        <v>61</v>
      </c>
      <c r="B76" s="195"/>
      <c r="C76" s="195"/>
      <c r="D76" s="195"/>
      <c r="E76" s="195"/>
      <c r="F76" s="195"/>
      <c r="G76" s="13">
        <v>68</v>
      </c>
      <c r="H76" s="31">
        <v>247193050</v>
      </c>
      <c r="I76" s="31">
        <v>247193050</v>
      </c>
    </row>
    <row r="77" spans="1:9" ht="12.75" customHeight="1" x14ac:dyDescent="0.2">
      <c r="A77" s="195" t="s">
        <v>62</v>
      </c>
      <c r="B77" s="195"/>
      <c r="C77" s="195"/>
      <c r="D77" s="195"/>
      <c r="E77" s="195"/>
      <c r="F77" s="195"/>
      <c r="G77" s="13">
        <v>69</v>
      </c>
      <c r="H77" s="31">
        <v>88235980</v>
      </c>
      <c r="I77" s="31">
        <v>86141670</v>
      </c>
    </row>
    <row r="78" spans="1:9" ht="12.75" customHeight="1" x14ac:dyDescent="0.2">
      <c r="A78" s="194" t="s">
        <v>63</v>
      </c>
      <c r="B78" s="194"/>
      <c r="C78" s="194"/>
      <c r="D78" s="194"/>
      <c r="E78" s="194"/>
      <c r="F78" s="194"/>
      <c r="G78" s="14">
        <v>70</v>
      </c>
      <c r="H78" s="32">
        <f>SUM(H79:H83)</f>
        <v>76091965</v>
      </c>
      <c r="I78" s="32">
        <f>SUM(I79:I83)</f>
        <v>74326293</v>
      </c>
    </row>
    <row r="79" spans="1:9" ht="12.75" customHeight="1" x14ac:dyDescent="0.2">
      <c r="A79" s="195" t="s">
        <v>64</v>
      </c>
      <c r="B79" s="195"/>
      <c r="C79" s="195"/>
      <c r="D79" s="195"/>
      <c r="E79" s="195"/>
      <c r="F79" s="195"/>
      <c r="G79" s="13">
        <v>71</v>
      </c>
      <c r="H79" s="31">
        <v>11652410</v>
      </c>
      <c r="I79" s="31">
        <v>11652410</v>
      </c>
    </row>
    <row r="80" spans="1:9" ht="12.75" customHeight="1" x14ac:dyDescent="0.2">
      <c r="A80" s="195" t="s">
        <v>65</v>
      </c>
      <c r="B80" s="195"/>
      <c r="C80" s="195"/>
      <c r="D80" s="195"/>
      <c r="E80" s="195"/>
      <c r="F80" s="195"/>
      <c r="G80" s="13">
        <v>72</v>
      </c>
      <c r="H80" s="31">
        <v>8465950</v>
      </c>
      <c r="I80" s="31">
        <v>8465950</v>
      </c>
    </row>
    <row r="81" spans="1:10" ht="12.75" customHeight="1" x14ac:dyDescent="0.2">
      <c r="A81" s="195" t="s">
        <v>66</v>
      </c>
      <c r="B81" s="195"/>
      <c r="C81" s="195"/>
      <c r="D81" s="195"/>
      <c r="E81" s="195"/>
      <c r="F81" s="195"/>
      <c r="G81" s="13">
        <v>73</v>
      </c>
      <c r="H81" s="31">
        <v>-8465950</v>
      </c>
      <c r="I81" s="31">
        <v>-8465950</v>
      </c>
    </row>
    <row r="82" spans="1:10" ht="12.75" customHeight="1" x14ac:dyDescent="0.2">
      <c r="A82" s="195" t="s">
        <v>67</v>
      </c>
      <c r="B82" s="195"/>
      <c r="C82" s="195"/>
      <c r="D82" s="195"/>
      <c r="E82" s="195"/>
      <c r="F82" s="195"/>
      <c r="G82" s="13">
        <v>74</v>
      </c>
      <c r="H82" s="31">
        <v>32188407</v>
      </c>
      <c r="I82" s="31">
        <v>32188407</v>
      </c>
    </row>
    <row r="83" spans="1:10" ht="12.75" customHeight="1" x14ac:dyDescent="0.2">
      <c r="A83" s="195" t="s">
        <v>68</v>
      </c>
      <c r="B83" s="195"/>
      <c r="C83" s="195"/>
      <c r="D83" s="195"/>
      <c r="E83" s="195"/>
      <c r="F83" s="195"/>
      <c r="G83" s="13">
        <v>75</v>
      </c>
      <c r="H83" s="31">
        <v>32251148</v>
      </c>
      <c r="I83" s="31">
        <v>30485476</v>
      </c>
    </row>
    <row r="84" spans="1:10" ht="12.75" customHeight="1" x14ac:dyDescent="0.2">
      <c r="A84" s="209" t="s">
        <v>69</v>
      </c>
      <c r="B84" s="209"/>
      <c r="C84" s="209"/>
      <c r="D84" s="209"/>
      <c r="E84" s="209"/>
      <c r="F84" s="209"/>
      <c r="G84" s="67">
        <v>76</v>
      </c>
      <c r="H84" s="68">
        <v>40706979</v>
      </c>
      <c r="I84" s="68">
        <v>40706979</v>
      </c>
    </row>
    <row r="85" spans="1:10" ht="12.75" customHeight="1" x14ac:dyDescent="0.2">
      <c r="A85" s="194" t="s">
        <v>70</v>
      </c>
      <c r="B85" s="194"/>
      <c r="C85" s="194"/>
      <c r="D85" s="194"/>
      <c r="E85" s="194"/>
      <c r="F85" s="194"/>
      <c r="G85" s="14">
        <v>77</v>
      </c>
      <c r="H85" s="32">
        <f>H86+H87+H88</f>
        <v>0</v>
      </c>
      <c r="I85" s="32">
        <f>I86+I87+I88</f>
        <v>0</v>
      </c>
    </row>
    <row r="86" spans="1:10" ht="12.75" customHeight="1" x14ac:dyDescent="0.2">
      <c r="A86" s="195" t="s">
        <v>71</v>
      </c>
      <c r="B86" s="195"/>
      <c r="C86" s="195"/>
      <c r="D86" s="195"/>
      <c r="E86" s="195"/>
      <c r="F86" s="195"/>
      <c r="G86" s="13">
        <v>78</v>
      </c>
      <c r="H86" s="31">
        <v>0</v>
      </c>
      <c r="I86" s="31">
        <v>0</v>
      </c>
    </row>
    <row r="87" spans="1:10" ht="12.75" customHeight="1" x14ac:dyDescent="0.2">
      <c r="A87" s="195" t="s">
        <v>72</v>
      </c>
      <c r="B87" s="195"/>
      <c r="C87" s="195"/>
      <c r="D87" s="195"/>
      <c r="E87" s="195"/>
      <c r="F87" s="195"/>
      <c r="G87" s="13">
        <v>79</v>
      </c>
      <c r="H87" s="31">
        <v>0</v>
      </c>
      <c r="I87" s="31">
        <v>0</v>
      </c>
    </row>
    <row r="88" spans="1:10" ht="12.75" customHeight="1" x14ac:dyDescent="0.2">
      <c r="A88" s="195" t="s">
        <v>73</v>
      </c>
      <c r="B88" s="195"/>
      <c r="C88" s="195"/>
      <c r="D88" s="195"/>
      <c r="E88" s="195"/>
      <c r="F88" s="195"/>
      <c r="G88" s="13">
        <v>80</v>
      </c>
      <c r="H88" s="31">
        <v>0</v>
      </c>
      <c r="I88" s="31">
        <v>0</v>
      </c>
    </row>
    <row r="89" spans="1:10" ht="12.75" customHeight="1" x14ac:dyDescent="0.2">
      <c r="A89" s="194" t="s">
        <v>74</v>
      </c>
      <c r="B89" s="194"/>
      <c r="C89" s="194"/>
      <c r="D89" s="194"/>
      <c r="E89" s="194"/>
      <c r="F89" s="194"/>
      <c r="G89" s="14">
        <v>81</v>
      </c>
      <c r="H89" s="32">
        <f>H90-H91</f>
        <v>-249638779</v>
      </c>
      <c r="I89" s="32">
        <f>I90-I91</f>
        <v>-369208977</v>
      </c>
    </row>
    <row r="90" spans="1:10" ht="12.75" customHeight="1" x14ac:dyDescent="0.2">
      <c r="A90" s="195" t="s">
        <v>75</v>
      </c>
      <c r="B90" s="195"/>
      <c r="C90" s="195"/>
      <c r="D90" s="195"/>
      <c r="E90" s="195"/>
      <c r="F90" s="195"/>
      <c r="G90" s="13">
        <v>82</v>
      </c>
      <c r="H90" s="31">
        <v>0</v>
      </c>
      <c r="I90" s="31">
        <v>0</v>
      </c>
    </row>
    <row r="91" spans="1:10" ht="12.75" customHeight="1" x14ac:dyDescent="0.2">
      <c r="A91" s="195" t="s">
        <v>76</v>
      </c>
      <c r="B91" s="195"/>
      <c r="C91" s="195"/>
      <c r="D91" s="195"/>
      <c r="E91" s="195"/>
      <c r="F91" s="195"/>
      <c r="G91" s="13">
        <v>83</v>
      </c>
      <c r="H91" s="31">
        <v>249638779</v>
      </c>
      <c r="I91" s="31">
        <v>369208977</v>
      </c>
    </row>
    <row r="92" spans="1:10" ht="12.75" customHeight="1" x14ac:dyDescent="0.2">
      <c r="A92" s="194" t="s">
        <v>77</v>
      </c>
      <c r="B92" s="194"/>
      <c r="C92" s="194"/>
      <c r="D92" s="194"/>
      <c r="E92" s="194"/>
      <c r="F92" s="194"/>
      <c r="G92" s="14">
        <v>84</v>
      </c>
      <c r="H92" s="32">
        <f>H93-H94</f>
        <v>-119570198</v>
      </c>
      <c r="I92" s="32">
        <f>I93-I94</f>
        <v>30041879</v>
      </c>
    </row>
    <row r="93" spans="1:10" ht="12.75" customHeight="1" x14ac:dyDescent="0.2">
      <c r="A93" s="195" t="s">
        <v>78</v>
      </c>
      <c r="B93" s="195"/>
      <c r="C93" s="195"/>
      <c r="D93" s="195"/>
      <c r="E93" s="195"/>
      <c r="F93" s="195"/>
      <c r="G93" s="13">
        <v>85</v>
      </c>
      <c r="H93" s="31">
        <v>0</v>
      </c>
      <c r="I93" s="31">
        <v>30041879</v>
      </c>
    </row>
    <row r="94" spans="1:10" ht="12.75" customHeight="1" x14ac:dyDescent="0.2">
      <c r="A94" s="195" t="s">
        <v>79</v>
      </c>
      <c r="B94" s="195"/>
      <c r="C94" s="195"/>
      <c r="D94" s="195"/>
      <c r="E94" s="195"/>
      <c r="F94" s="195"/>
      <c r="G94" s="13">
        <v>86</v>
      </c>
      <c r="H94" s="31">
        <v>119570198</v>
      </c>
      <c r="I94" s="31">
        <v>0</v>
      </c>
    </row>
    <row r="95" spans="1:10" ht="12.75" customHeight="1" x14ac:dyDescent="0.2">
      <c r="A95" s="195" t="s">
        <v>80</v>
      </c>
      <c r="B95" s="195"/>
      <c r="C95" s="195"/>
      <c r="D95" s="195"/>
      <c r="E95" s="195"/>
      <c r="F95" s="195"/>
      <c r="G95" s="13">
        <v>87</v>
      </c>
      <c r="H95" s="31">
        <v>-699746</v>
      </c>
      <c r="I95" s="31">
        <v>-699299</v>
      </c>
      <c r="J95" s="33"/>
    </row>
    <row r="96" spans="1:10" ht="12.75" customHeight="1" x14ac:dyDescent="0.2">
      <c r="A96" s="193" t="s">
        <v>385</v>
      </c>
      <c r="B96" s="193"/>
      <c r="C96" s="193"/>
      <c r="D96" s="193"/>
      <c r="E96" s="193"/>
      <c r="F96" s="193"/>
      <c r="G96" s="14">
        <v>88</v>
      </c>
      <c r="H96" s="32">
        <f>SUM(H97:H102)</f>
        <v>29036593</v>
      </c>
      <c r="I96" s="32">
        <f>SUM(I97:I102)</f>
        <v>28799747</v>
      </c>
    </row>
    <row r="97" spans="1:9" ht="12.75" customHeight="1" x14ac:dyDescent="0.2">
      <c r="A97" s="195" t="s">
        <v>81</v>
      </c>
      <c r="B97" s="195"/>
      <c r="C97" s="195"/>
      <c r="D97" s="195"/>
      <c r="E97" s="195"/>
      <c r="F97" s="195"/>
      <c r="G97" s="13">
        <v>89</v>
      </c>
      <c r="H97" s="31">
        <v>9358079</v>
      </c>
      <c r="I97" s="31">
        <v>9357766</v>
      </c>
    </row>
    <row r="98" spans="1:9" ht="12.75" customHeight="1" x14ac:dyDescent="0.2">
      <c r="A98" s="195" t="s">
        <v>82</v>
      </c>
      <c r="B98" s="195"/>
      <c r="C98" s="195"/>
      <c r="D98" s="195"/>
      <c r="E98" s="195"/>
      <c r="F98" s="195"/>
      <c r="G98" s="13">
        <v>90</v>
      </c>
      <c r="H98" s="31">
        <v>0</v>
      </c>
      <c r="I98" s="31">
        <v>0</v>
      </c>
    </row>
    <row r="99" spans="1:9" ht="12.75" customHeight="1" x14ac:dyDescent="0.2">
      <c r="A99" s="195" t="s">
        <v>83</v>
      </c>
      <c r="B99" s="195"/>
      <c r="C99" s="195"/>
      <c r="D99" s="195"/>
      <c r="E99" s="195"/>
      <c r="F99" s="195"/>
      <c r="G99" s="13">
        <v>91</v>
      </c>
      <c r="H99" s="31">
        <v>0</v>
      </c>
      <c r="I99" s="31">
        <v>0</v>
      </c>
    </row>
    <row r="100" spans="1:9" ht="12.75" customHeight="1" x14ac:dyDescent="0.2">
      <c r="A100" s="195" t="s">
        <v>84</v>
      </c>
      <c r="B100" s="195"/>
      <c r="C100" s="195"/>
      <c r="D100" s="195"/>
      <c r="E100" s="195"/>
      <c r="F100" s="195"/>
      <c r="G100" s="13">
        <v>92</v>
      </c>
      <c r="H100" s="31">
        <v>0</v>
      </c>
      <c r="I100" s="31">
        <v>0</v>
      </c>
    </row>
    <row r="101" spans="1:9" ht="12.75" customHeight="1" x14ac:dyDescent="0.2">
      <c r="A101" s="195" t="s">
        <v>85</v>
      </c>
      <c r="B101" s="195"/>
      <c r="C101" s="195"/>
      <c r="D101" s="195"/>
      <c r="E101" s="195"/>
      <c r="F101" s="195"/>
      <c r="G101" s="13">
        <v>93</v>
      </c>
      <c r="H101" s="31">
        <v>0</v>
      </c>
      <c r="I101" s="31">
        <v>0</v>
      </c>
    </row>
    <row r="102" spans="1:9" ht="12.75" customHeight="1" x14ac:dyDescent="0.2">
      <c r="A102" s="195" t="s">
        <v>86</v>
      </c>
      <c r="B102" s="195"/>
      <c r="C102" s="195"/>
      <c r="D102" s="195"/>
      <c r="E102" s="195"/>
      <c r="F102" s="195"/>
      <c r="G102" s="13">
        <v>94</v>
      </c>
      <c r="H102" s="31">
        <v>19678514</v>
      </c>
      <c r="I102" s="31">
        <v>19441981</v>
      </c>
    </row>
    <row r="103" spans="1:9" ht="12.75" customHeight="1" x14ac:dyDescent="0.2">
      <c r="A103" s="193" t="s">
        <v>386</v>
      </c>
      <c r="B103" s="193"/>
      <c r="C103" s="193"/>
      <c r="D103" s="193"/>
      <c r="E103" s="193"/>
      <c r="F103" s="193"/>
      <c r="G103" s="14">
        <v>95</v>
      </c>
      <c r="H103" s="32">
        <f>SUM(H104:H114)</f>
        <v>403981676</v>
      </c>
      <c r="I103" s="32">
        <f>SUM(I104:I114)</f>
        <v>411294693</v>
      </c>
    </row>
    <row r="104" spans="1:9" ht="12.75" customHeight="1" x14ac:dyDescent="0.2">
      <c r="A104" s="195" t="s">
        <v>87</v>
      </c>
      <c r="B104" s="195"/>
      <c r="C104" s="195"/>
      <c r="D104" s="195"/>
      <c r="E104" s="195"/>
      <c r="F104" s="195"/>
      <c r="G104" s="13">
        <v>96</v>
      </c>
      <c r="H104" s="31">
        <v>0</v>
      </c>
      <c r="I104" s="31">
        <v>0</v>
      </c>
    </row>
    <row r="105" spans="1:9" ht="24.6" customHeight="1" x14ac:dyDescent="0.2">
      <c r="A105" s="195" t="s">
        <v>88</v>
      </c>
      <c r="B105" s="195"/>
      <c r="C105" s="195"/>
      <c r="D105" s="195"/>
      <c r="E105" s="195"/>
      <c r="F105" s="195"/>
      <c r="G105" s="13">
        <v>97</v>
      </c>
      <c r="H105" s="31">
        <v>0</v>
      </c>
      <c r="I105" s="31">
        <v>0</v>
      </c>
    </row>
    <row r="106" spans="1:9" ht="12.75" customHeight="1" x14ac:dyDescent="0.2">
      <c r="A106" s="195" t="s">
        <v>89</v>
      </c>
      <c r="B106" s="195"/>
      <c r="C106" s="195"/>
      <c r="D106" s="195"/>
      <c r="E106" s="195"/>
      <c r="F106" s="195"/>
      <c r="G106" s="13">
        <v>98</v>
      </c>
      <c r="H106" s="31">
        <v>0</v>
      </c>
      <c r="I106" s="31">
        <v>0</v>
      </c>
    </row>
    <row r="107" spans="1:9" ht="27" customHeight="1" x14ac:dyDescent="0.2">
      <c r="A107" s="195" t="s">
        <v>90</v>
      </c>
      <c r="B107" s="195"/>
      <c r="C107" s="195"/>
      <c r="D107" s="195"/>
      <c r="E107" s="195"/>
      <c r="F107" s="195"/>
      <c r="G107" s="13">
        <v>99</v>
      </c>
      <c r="H107" s="31">
        <v>0</v>
      </c>
      <c r="I107" s="31">
        <v>0</v>
      </c>
    </row>
    <row r="108" spans="1:9" ht="12.75" customHeight="1" x14ac:dyDescent="0.2">
      <c r="A108" s="195" t="s">
        <v>91</v>
      </c>
      <c r="B108" s="195"/>
      <c r="C108" s="195"/>
      <c r="D108" s="195"/>
      <c r="E108" s="195"/>
      <c r="F108" s="195"/>
      <c r="G108" s="13">
        <v>100</v>
      </c>
      <c r="H108" s="31">
        <v>0</v>
      </c>
      <c r="I108" s="31">
        <v>0</v>
      </c>
    </row>
    <row r="109" spans="1:9" ht="12.75" customHeight="1" x14ac:dyDescent="0.2">
      <c r="A109" s="195" t="s">
        <v>92</v>
      </c>
      <c r="B109" s="195"/>
      <c r="C109" s="195"/>
      <c r="D109" s="195"/>
      <c r="E109" s="195"/>
      <c r="F109" s="195"/>
      <c r="G109" s="13">
        <v>101</v>
      </c>
      <c r="H109" s="31">
        <v>350482561</v>
      </c>
      <c r="I109" s="31">
        <v>356510538</v>
      </c>
    </row>
    <row r="110" spans="1:9" ht="12.75" customHeight="1" x14ac:dyDescent="0.2">
      <c r="A110" s="195" t="s">
        <v>93</v>
      </c>
      <c r="B110" s="195"/>
      <c r="C110" s="195"/>
      <c r="D110" s="195"/>
      <c r="E110" s="195"/>
      <c r="F110" s="195"/>
      <c r="G110" s="13">
        <v>102</v>
      </c>
      <c r="H110" s="31">
        <v>0</v>
      </c>
      <c r="I110" s="31">
        <v>0</v>
      </c>
    </row>
    <row r="111" spans="1:9" ht="12.75" customHeight="1" x14ac:dyDescent="0.2">
      <c r="A111" s="195" t="s">
        <v>94</v>
      </c>
      <c r="B111" s="195"/>
      <c r="C111" s="195"/>
      <c r="D111" s="195"/>
      <c r="E111" s="195"/>
      <c r="F111" s="195"/>
      <c r="G111" s="13">
        <v>103</v>
      </c>
      <c r="H111" s="31">
        <v>766311</v>
      </c>
      <c r="I111" s="31">
        <v>581488</v>
      </c>
    </row>
    <row r="112" spans="1:9" ht="12.75" customHeight="1" x14ac:dyDescent="0.2">
      <c r="A112" s="195" t="s">
        <v>95</v>
      </c>
      <c r="B112" s="195"/>
      <c r="C112" s="195"/>
      <c r="D112" s="195"/>
      <c r="E112" s="195"/>
      <c r="F112" s="195"/>
      <c r="G112" s="13">
        <v>104</v>
      </c>
      <c r="H112" s="31">
        <v>43797126</v>
      </c>
      <c r="I112" s="31">
        <v>45266989</v>
      </c>
    </row>
    <row r="113" spans="1:9" ht="12.75" customHeight="1" x14ac:dyDescent="0.2">
      <c r="A113" s="195" t="s">
        <v>96</v>
      </c>
      <c r="B113" s="195"/>
      <c r="C113" s="195"/>
      <c r="D113" s="195"/>
      <c r="E113" s="195"/>
      <c r="F113" s="195"/>
      <c r="G113" s="13">
        <v>105</v>
      </c>
      <c r="H113" s="31">
        <v>0</v>
      </c>
      <c r="I113" s="31">
        <v>0</v>
      </c>
    </row>
    <row r="114" spans="1:9" ht="12.75" customHeight="1" x14ac:dyDescent="0.2">
      <c r="A114" s="195" t="s">
        <v>97</v>
      </c>
      <c r="B114" s="195"/>
      <c r="C114" s="195"/>
      <c r="D114" s="195"/>
      <c r="E114" s="195"/>
      <c r="F114" s="195"/>
      <c r="G114" s="13">
        <v>106</v>
      </c>
      <c r="H114" s="31">
        <v>8935678</v>
      </c>
      <c r="I114" s="31">
        <v>8935678</v>
      </c>
    </row>
    <row r="115" spans="1:9" ht="12.75" customHeight="1" x14ac:dyDescent="0.2">
      <c r="A115" s="193" t="s">
        <v>387</v>
      </c>
      <c r="B115" s="193"/>
      <c r="C115" s="193"/>
      <c r="D115" s="193"/>
      <c r="E115" s="193"/>
      <c r="F115" s="193"/>
      <c r="G115" s="14">
        <v>107</v>
      </c>
      <c r="H115" s="32">
        <f>SUM(H116:H129)</f>
        <v>532801821</v>
      </c>
      <c r="I115" s="32">
        <f>SUM(I116:I129)</f>
        <v>446928881</v>
      </c>
    </row>
    <row r="116" spans="1:9" ht="12.75" customHeight="1" x14ac:dyDescent="0.2">
      <c r="A116" s="195" t="s">
        <v>87</v>
      </c>
      <c r="B116" s="195"/>
      <c r="C116" s="195"/>
      <c r="D116" s="195"/>
      <c r="E116" s="195"/>
      <c r="F116" s="195"/>
      <c r="G116" s="13">
        <v>108</v>
      </c>
      <c r="H116" s="31">
        <v>0</v>
      </c>
      <c r="I116" s="31">
        <v>0</v>
      </c>
    </row>
    <row r="117" spans="1:9" ht="22.15" customHeight="1" x14ac:dyDescent="0.2">
      <c r="A117" s="195" t="s">
        <v>88</v>
      </c>
      <c r="B117" s="195"/>
      <c r="C117" s="195"/>
      <c r="D117" s="195"/>
      <c r="E117" s="195"/>
      <c r="F117" s="195"/>
      <c r="G117" s="13">
        <v>109</v>
      </c>
      <c r="H117" s="31">
        <v>0</v>
      </c>
      <c r="I117" s="31">
        <v>0</v>
      </c>
    </row>
    <row r="118" spans="1:9" ht="12.75" customHeight="1" x14ac:dyDescent="0.2">
      <c r="A118" s="195" t="s">
        <v>89</v>
      </c>
      <c r="B118" s="195"/>
      <c r="C118" s="195"/>
      <c r="D118" s="195"/>
      <c r="E118" s="195"/>
      <c r="F118" s="195"/>
      <c r="G118" s="13">
        <v>110</v>
      </c>
      <c r="H118" s="31">
        <v>0</v>
      </c>
      <c r="I118" s="31">
        <v>0</v>
      </c>
    </row>
    <row r="119" spans="1:9" ht="23.45" customHeight="1" x14ac:dyDescent="0.2">
      <c r="A119" s="195" t="s">
        <v>90</v>
      </c>
      <c r="B119" s="195"/>
      <c r="C119" s="195"/>
      <c r="D119" s="195"/>
      <c r="E119" s="195"/>
      <c r="F119" s="195"/>
      <c r="G119" s="13">
        <v>111</v>
      </c>
      <c r="H119" s="31">
        <v>0</v>
      </c>
      <c r="I119" s="31">
        <v>0</v>
      </c>
    </row>
    <row r="120" spans="1:9" ht="12.75" customHeight="1" x14ac:dyDescent="0.2">
      <c r="A120" s="195" t="s">
        <v>91</v>
      </c>
      <c r="B120" s="195"/>
      <c r="C120" s="195"/>
      <c r="D120" s="195"/>
      <c r="E120" s="195"/>
      <c r="F120" s="195"/>
      <c r="G120" s="13">
        <v>112</v>
      </c>
      <c r="H120" s="31">
        <v>0</v>
      </c>
      <c r="I120" s="31">
        <v>0</v>
      </c>
    </row>
    <row r="121" spans="1:9" ht="12.75" customHeight="1" x14ac:dyDescent="0.2">
      <c r="A121" s="195" t="s">
        <v>92</v>
      </c>
      <c r="B121" s="195"/>
      <c r="C121" s="195"/>
      <c r="D121" s="195"/>
      <c r="E121" s="195"/>
      <c r="F121" s="195"/>
      <c r="G121" s="13">
        <v>113</v>
      </c>
      <c r="H121" s="31">
        <v>68055397</v>
      </c>
      <c r="I121" s="31">
        <v>70005082</v>
      </c>
    </row>
    <row r="122" spans="1:9" ht="12.75" customHeight="1" x14ac:dyDescent="0.2">
      <c r="A122" s="195" t="s">
        <v>93</v>
      </c>
      <c r="B122" s="195"/>
      <c r="C122" s="195"/>
      <c r="D122" s="195"/>
      <c r="E122" s="195"/>
      <c r="F122" s="195"/>
      <c r="G122" s="13">
        <v>114</v>
      </c>
      <c r="H122" s="31">
        <v>28955567</v>
      </c>
      <c r="I122" s="31">
        <v>22275376</v>
      </c>
    </row>
    <row r="123" spans="1:9" ht="12.75" customHeight="1" x14ac:dyDescent="0.2">
      <c r="A123" s="195" t="s">
        <v>94</v>
      </c>
      <c r="B123" s="195"/>
      <c r="C123" s="195"/>
      <c r="D123" s="195"/>
      <c r="E123" s="195"/>
      <c r="F123" s="195"/>
      <c r="G123" s="13">
        <v>115</v>
      </c>
      <c r="H123" s="31">
        <v>250723061</v>
      </c>
      <c r="I123" s="31">
        <v>219423338</v>
      </c>
    </row>
    <row r="124" spans="1:9" x14ac:dyDescent="0.2">
      <c r="A124" s="195" t="s">
        <v>95</v>
      </c>
      <c r="B124" s="195"/>
      <c r="C124" s="195"/>
      <c r="D124" s="195"/>
      <c r="E124" s="195"/>
      <c r="F124" s="195"/>
      <c r="G124" s="13">
        <v>116</v>
      </c>
      <c r="H124" s="31">
        <v>58062705</v>
      </c>
      <c r="I124" s="31">
        <v>0</v>
      </c>
    </row>
    <row r="125" spans="1:9" x14ac:dyDescent="0.2">
      <c r="A125" s="195" t="s">
        <v>98</v>
      </c>
      <c r="B125" s="195"/>
      <c r="C125" s="195"/>
      <c r="D125" s="195"/>
      <c r="E125" s="195"/>
      <c r="F125" s="195"/>
      <c r="G125" s="13">
        <v>117</v>
      </c>
      <c r="H125" s="31">
        <v>54976757</v>
      </c>
      <c r="I125" s="31">
        <v>66121003</v>
      </c>
    </row>
    <row r="126" spans="1:9" x14ac:dyDescent="0.2">
      <c r="A126" s="195" t="s">
        <v>99</v>
      </c>
      <c r="B126" s="195"/>
      <c r="C126" s="195"/>
      <c r="D126" s="195"/>
      <c r="E126" s="195"/>
      <c r="F126" s="195"/>
      <c r="G126" s="13">
        <v>118</v>
      </c>
      <c r="H126" s="31">
        <v>50459827</v>
      </c>
      <c r="I126" s="31">
        <v>46854208</v>
      </c>
    </row>
    <row r="127" spans="1:9" x14ac:dyDescent="0.2">
      <c r="A127" s="195" t="s">
        <v>100</v>
      </c>
      <c r="B127" s="195"/>
      <c r="C127" s="195"/>
      <c r="D127" s="195"/>
      <c r="E127" s="195"/>
      <c r="F127" s="195"/>
      <c r="G127" s="13">
        <v>119</v>
      </c>
      <c r="H127" s="31">
        <v>100985</v>
      </c>
      <c r="I127" s="31">
        <v>100985</v>
      </c>
    </row>
    <row r="128" spans="1:9" x14ac:dyDescent="0.2">
      <c r="A128" s="195" t="s">
        <v>101</v>
      </c>
      <c r="B128" s="195"/>
      <c r="C128" s="195"/>
      <c r="D128" s="195"/>
      <c r="E128" s="195"/>
      <c r="F128" s="195"/>
      <c r="G128" s="13">
        <v>120</v>
      </c>
      <c r="H128" s="31">
        <v>0</v>
      </c>
      <c r="I128" s="31">
        <v>0</v>
      </c>
    </row>
    <row r="129" spans="1:9" x14ac:dyDescent="0.2">
      <c r="A129" s="195" t="s">
        <v>102</v>
      </c>
      <c r="B129" s="195"/>
      <c r="C129" s="195"/>
      <c r="D129" s="195"/>
      <c r="E129" s="195"/>
      <c r="F129" s="195"/>
      <c r="G129" s="13">
        <v>121</v>
      </c>
      <c r="H129" s="31">
        <v>21467522</v>
      </c>
      <c r="I129" s="31">
        <v>22148889</v>
      </c>
    </row>
    <row r="130" spans="1:9" ht="22.15" customHeight="1" x14ac:dyDescent="0.2">
      <c r="A130" s="192" t="s">
        <v>103</v>
      </c>
      <c r="B130" s="192"/>
      <c r="C130" s="192"/>
      <c r="D130" s="192"/>
      <c r="E130" s="192"/>
      <c r="F130" s="192"/>
      <c r="G130" s="13">
        <v>122</v>
      </c>
      <c r="H130" s="31">
        <v>24528150</v>
      </c>
      <c r="I130" s="31">
        <v>20531316</v>
      </c>
    </row>
    <row r="131" spans="1:9" x14ac:dyDescent="0.2">
      <c r="A131" s="193" t="s">
        <v>388</v>
      </c>
      <c r="B131" s="193"/>
      <c r="C131" s="193"/>
      <c r="D131" s="193"/>
      <c r="E131" s="193"/>
      <c r="F131" s="193"/>
      <c r="G131" s="14">
        <v>123</v>
      </c>
      <c r="H131" s="32">
        <f>H75+H96+H103+H115+H130</f>
        <v>1072667491</v>
      </c>
      <c r="I131" s="32">
        <f>I75+I96+I103+I115+I130</f>
        <v>1016056232</v>
      </c>
    </row>
    <row r="132" spans="1:9" x14ac:dyDescent="0.2">
      <c r="A132" s="192" t="s">
        <v>104</v>
      </c>
      <c r="B132" s="192"/>
      <c r="C132" s="192"/>
      <c r="D132" s="192"/>
      <c r="E132" s="192"/>
      <c r="F132" s="192"/>
      <c r="G132" s="13">
        <v>124</v>
      </c>
      <c r="H132" s="31">
        <v>519157671</v>
      </c>
      <c r="I132" s="31">
        <v>445331798</v>
      </c>
    </row>
  </sheetData>
  <mergeCells count="132">
    <mergeCell ref="A127:F127"/>
    <mergeCell ref="A128:F128"/>
    <mergeCell ref="A129:F129"/>
    <mergeCell ref="A130:F130"/>
    <mergeCell ref="A131:F131"/>
    <mergeCell ref="A132:F132"/>
    <mergeCell ref="A121:F121"/>
    <mergeCell ref="A122:F122"/>
    <mergeCell ref="A123:F123"/>
    <mergeCell ref="A124:F124"/>
    <mergeCell ref="A125:F125"/>
    <mergeCell ref="A126:F126"/>
    <mergeCell ref="A115:F115"/>
    <mergeCell ref="A116:F116"/>
    <mergeCell ref="A117:F117"/>
    <mergeCell ref="A118:F118"/>
    <mergeCell ref="A119:F119"/>
    <mergeCell ref="A120:F120"/>
    <mergeCell ref="A109:F109"/>
    <mergeCell ref="A110:F110"/>
    <mergeCell ref="A111:F111"/>
    <mergeCell ref="A112:F112"/>
    <mergeCell ref="A113:F113"/>
    <mergeCell ref="A114:F114"/>
    <mergeCell ref="A103:F103"/>
    <mergeCell ref="A104:F104"/>
    <mergeCell ref="A105:F105"/>
    <mergeCell ref="A106:F106"/>
    <mergeCell ref="A107:F107"/>
    <mergeCell ref="A108:F108"/>
    <mergeCell ref="A97:F97"/>
    <mergeCell ref="A98:F98"/>
    <mergeCell ref="A99:F99"/>
    <mergeCell ref="A100:F100"/>
    <mergeCell ref="A101:F101"/>
    <mergeCell ref="A102:F102"/>
    <mergeCell ref="A91:F91"/>
    <mergeCell ref="A92:F92"/>
    <mergeCell ref="A93:F93"/>
    <mergeCell ref="A94:F94"/>
    <mergeCell ref="A95:F95"/>
    <mergeCell ref="A96:F96"/>
    <mergeCell ref="A85:F85"/>
    <mergeCell ref="A86:F86"/>
    <mergeCell ref="A87:F87"/>
    <mergeCell ref="A88:F88"/>
    <mergeCell ref="A89:F89"/>
    <mergeCell ref="A90:F90"/>
    <mergeCell ref="A79:F79"/>
    <mergeCell ref="A80:F80"/>
    <mergeCell ref="A81:F81"/>
    <mergeCell ref="A82:F82"/>
    <mergeCell ref="A83:F83"/>
    <mergeCell ref="A84:F84"/>
    <mergeCell ref="A73:F73"/>
    <mergeCell ref="A74:I74"/>
    <mergeCell ref="A75:F75"/>
    <mergeCell ref="A76:F76"/>
    <mergeCell ref="A77:F77"/>
    <mergeCell ref="A78:F78"/>
    <mergeCell ref="A67:F67"/>
    <mergeCell ref="A68:F68"/>
    <mergeCell ref="A69:F69"/>
    <mergeCell ref="A70:F70"/>
    <mergeCell ref="A71:F71"/>
    <mergeCell ref="A72:F72"/>
    <mergeCell ref="A61:F61"/>
    <mergeCell ref="A62:F62"/>
    <mergeCell ref="A63:F63"/>
    <mergeCell ref="A64:F64"/>
    <mergeCell ref="A65:F65"/>
    <mergeCell ref="A66:F66"/>
    <mergeCell ref="A55:F55"/>
    <mergeCell ref="A56:F56"/>
    <mergeCell ref="A57:F57"/>
    <mergeCell ref="A58:F58"/>
    <mergeCell ref="A59:F59"/>
    <mergeCell ref="A60:F60"/>
    <mergeCell ref="A49:F49"/>
    <mergeCell ref="A50:F50"/>
    <mergeCell ref="A51:F51"/>
    <mergeCell ref="A52:F52"/>
    <mergeCell ref="A53:F53"/>
    <mergeCell ref="A54:F54"/>
    <mergeCell ref="A43:F43"/>
    <mergeCell ref="A44:F44"/>
    <mergeCell ref="A45:F45"/>
    <mergeCell ref="A46:F46"/>
    <mergeCell ref="A47:F47"/>
    <mergeCell ref="A48:F48"/>
    <mergeCell ref="A37:F37"/>
    <mergeCell ref="A38:F38"/>
    <mergeCell ref="A39:F39"/>
    <mergeCell ref="A40:F40"/>
    <mergeCell ref="A41:F41"/>
    <mergeCell ref="A42:F42"/>
    <mergeCell ref="A31:F31"/>
    <mergeCell ref="A32:F32"/>
    <mergeCell ref="A33:F33"/>
    <mergeCell ref="A34:F34"/>
    <mergeCell ref="A35:F35"/>
    <mergeCell ref="A36:F36"/>
    <mergeCell ref="A25:F25"/>
    <mergeCell ref="A26:F26"/>
    <mergeCell ref="A27:F27"/>
    <mergeCell ref="A28:F28"/>
    <mergeCell ref="A29:F29"/>
    <mergeCell ref="A30:F30"/>
    <mergeCell ref="A19:F19"/>
    <mergeCell ref="A20:F20"/>
    <mergeCell ref="A21:F21"/>
    <mergeCell ref="A22:F22"/>
    <mergeCell ref="A23:F23"/>
    <mergeCell ref="A24:F24"/>
    <mergeCell ref="A13:F13"/>
    <mergeCell ref="A14:F14"/>
    <mergeCell ref="A15:F15"/>
    <mergeCell ref="A16:F16"/>
    <mergeCell ref="A17:F17"/>
    <mergeCell ref="A18:F18"/>
    <mergeCell ref="A7:I7"/>
    <mergeCell ref="A8:F8"/>
    <mergeCell ref="A9:F9"/>
    <mergeCell ref="A10:F10"/>
    <mergeCell ref="A11:F11"/>
    <mergeCell ref="A12:F12"/>
    <mergeCell ref="A1:I1"/>
    <mergeCell ref="A2:I2"/>
    <mergeCell ref="A3:I3"/>
    <mergeCell ref="A4:I4"/>
    <mergeCell ref="A5:F5"/>
    <mergeCell ref="A6:F6"/>
  </mergeCells>
  <dataValidations count="7">
    <dataValidation type="whole" operator="greaterThanOrEqual" allowBlank="1" showInputMessage="1" showErrorMessage="1" errorTitle="Pogrešan upis" error="Dopušten je upis samo pozitivnih cjelobrojnih vrijednosti ili nule" sqref="H76:I76 H90:I91 H86:I88 H93:I94 H8:I73 H96:I132" xr:uid="{3772CD3C-73A3-4DDD-8D2C-D57C4CDA2B8A}">
      <formula1>0</formula1>
    </dataValidation>
    <dataValidation type="whole" operator="notEqual" allowBlank="1" showInputMessage="1" showErrorMessage="1" errorTitle="Pogrešan upis" error="Dopušten je upis samo cjelobrojnih vrijednosti ili nule" sqref="H75:I75 H95:I95 H92:I92 H77:I85 H89:I89" xr:uid="{C7146375-2FA7-4080-9D7C-EB59967E3E9E}">
      <formula1>999999999999</formula1>
    </dataValidation>
    <dataValidation type="whole" operator="notEqual" allowBlank="1" showInputMessage="1" showErrorMessage="1" errorTitle="Pogrešan unos" error="Mogu se unijeti samo cjelobrojne vrijednosti." sqref="H65534:I65535 IT65534:IU65535 SP65534:SQ65535 ACL65534:ACM65535 AMH65534:AMI65535 AWD65534:AWE65535 BFZ65534:BGA65535 BPV65534:BPW65535 BZR65534:BZS65535 CJN65534:CJO65535 CTJ65534:CTK65535 DDF65534:DDG65535 DNB65534:DNC65535 DWX65534:DWY65535 EGT65534:EGU65535 EQP65534:EQQ65535 FAL65534:FAM65535 FKH65534:FKI65535 FUD65534:FUE65535 GDZ65534:GEA65535 GNV65534:GNW65535 GXR65534:GXS65535 HHN65534:HHO65535 HRJ65534:HRK65535 IBF65534:IBG65535 ILB65534:ILC65535 IUX65534:IUY65535 JET65534:JEU65535 JOP65534:JOQ65535 JYL65534:JYM65535 KIH65534:KII65535 KSD65534:KSE65535 LBZ65534:LCA65535 LLV65534:LLW65535 LVR65534:LVS65535 MFN65534:MFO65535 MPJ65534:MPK65535 MZF65534:MZG65535 NJB65534:NJC65535 NSX65534:NSY65535 OCT65534:OCU65535 OMP65534:OMQ65535 OWL65534:OWM65535 PGH65534:PGI65535 PQD65534:PQE65535 PZZ65534:QAA65535 QJV65534:QJW65535 QTR65534:QTS65535 RDN65534:RDO65535 RNJ65534:RNK65535 RXF65534:RXG65535 SHB65534:SHC65535 SQX65534:SQY65535 TAT65534:TAU65535 TKP65534:TKQ65535 TUL65534:TUM65535 UEH65534:UEI65535 UOD65534:UOE65535 UXZ65534:UYA65535 VHV65534:VHW65535 VRR65534:VRS65535 WBN65534:WBO65535 WLJ65534:WLK65535 WVF65534:WVG65535 H131070:I131071 IT131070:IU131071 SP131070:SQ131071 ACL131070:ACM131071 AMH131070:AMI131071 AWD131070:AWE131071 BFZ131070:BGA131071 BPV131070:BPW131071 BZR131070:BZS131071 CJN131070:CJO131071 CTJ131070:CTK131071 DDF131070:DDG131071 DNB131070:DNC131071 DWX131070:DWY131071 EGT131070:EGU131071 EQP131070:EQQ131071 FAL131070:FAM131071 FKH131070:FKI131071 FUD131070:FUE131071 GDZ131070:GEA131071 GNV131070:GNW131071 GXR131070:GXS131071 HHN131070:HHO131071 HRJ131070:HRK131071 IBF131070:IBG131071 ILB131070:ILC131071 IUX131070:IUY131071 JET131070:JEU131071 JOP131070:JOQ131071 JYL131070:JYM131071 KIH131070:KII131071 KSD131070:KSE131071 LBZ131070:LCA131071 LLV131070:LLW131071 LVR131070:LVS131071 MFN131070:MFO131071 MPJ131070:MPK131071 MZF131070:MZG131071 NJB131070:NJC131071 NSX131070:NSY131071 OCT131070:OCU131071 OMP131070:OMQ131071 OWL131070:OWM131071 PGH131070:PGI131071 PQD131070:PQE131071 PZZ131070:QAA131071 QJV131070:QJW131071 QTR131070:QTS131071 RDN131070:RDO131071 RNJ131070:RNK131071 RXF131070:RXG131071 SHB131070:SHC131071 SQX131070:SQY131071 TAT131070:TAU131071 TKP131070:TKQ131071 TUL131070:TUM131071 UEH131070:UEI131071 UOD131070:UOE131071 UXZ131070:UYA131071 VHV131070:VHW131071 VRR131070:VRS131071 WBN131070:WBO131071 WLJ131070:WLK131071 WVF131070:WVG131071 H196606:I196607 IT196606:IU196607 SP196606:SQ196607 ACL196606:ACM196607 AMH196606:AMI196607 AWD196606:AWE196607 BFZ196606:BGA196607 BPV196606:BPW196607 BZR196606:BZS196607 CJN196606:CJO196607 CTJ196606:CTK196607 DDF196606:DDG196607 DNB196606:DNC196607 DWX196606:DWY196607 EGT196606:EGU196607 EQP196606:EQQ196607 FAL196606:FAM196607 FKH196606:FKI196607 FUD196606:FUE196607 GDZ196606:GEA196607 GNV196606:GNW196607 GXR196606:GXS196607 HHN196606:HHO196607 HRJ196606:HRK196607 IBF196606:IBG196607 ILB196606:ILC196607 IUX196606:IUY196607 JET196606:JEU196607 JOP196606:JOQ196607 JYL196606:JYM196607 KIH196606:KII196607 KSD196606:KSE196607 LBZ196606:LCA196607 LLV196606:LLW196607 LVR196606:LVS196607 MFN196606:MFO196607 MPJ196606:MPK196607 MZF196606:MZG196607 NJB196606:NJC196607 NSX196606:NSY196607 OCT196606:OCU196607 OMP196606:OMQ196607 OWL196606:OWM196607 PGH196606:PGI196607 PQD196606:PQE196607 PZZ196606:QAA196607 QJV196606:QJW196607 QTR196606:QTS196607 RDN196606:RDO196607 RNJ196606:RNK196607 RXF196606:RXG196607 SHB196606:SHC196607 SQX196606:SQY196607 TAT196606:TAU196607 TKP196606:TKQ196607 TUL196606:TUM196607 UEH196606:UEI196607 UOD196606:UOE196607 UXZ196606:UYA196607 VHV196606:VHW196607 VRR196606:VRS196607 WBN196606:WBO196607 WLJ196606:WLK196607 WVF196606:WVG196607 H262142:I262143 IT262142:IU262143 SP262142:SQ262143 ACL262142:ACM262143 AMH262142:AMI262143 AWD262142:AWE262143 BFZ262142:BGA262143 BPV262142:BPW262143 BZR262142:BZS262143 CJN262142:CJO262143 CTJ262142:CTK262143 DDF262142:DDG262143 DNB262142:DNC262143 DWX262142:DWY262143 EGT262142:EGU262143 EQP262142:EQQ262143 FAL262142:FAM262143 FKH262142:FKI262143 FUD262142:FUE262143 GDZ262142:GEA262143 GNV262142:GNW262143 GXR262142:GXS262143 HHN262142:HHO262143 HRJ262142:HRK262143 IBF262142:IBG262143 ILB262142:ILC262143 IUX262142:IUY262143 JET262142:JEU262143 JOP262142:JOQ262143 JYL262142:JYM262143 KIH262142:KII262143 KSD262142:KSE262143 LBZ262142:LCA262143 LLV262142:LLW262143 LVR262142:LVS262143 MFN262142:MFO262143 MPJ262142:MPK262143 MZF262142:MZG262143 NJB262142:NJC262143 NSX262142:NSY262143 OCT262142:OCU262143 OMP262142:OMQ262143 OWL262142:OWM262143 PGH262142:PGI262143 PQD262142:PQE262143 PZZ262142:QAA262143 QJV262142:QJW262143 QTR262142:QTS262143 RDN262142:RDO262143 RNJ262142:RNK262143 RXF262142:RXG262143 SHB262142:SHC262143 SQX262142:SQY262143 TAT262142:TAU262143 TKP262142:TKQ262143 TUL262142:TUM262143 UEH262142:UEI262143 UOD262142:UOE262143 UXZ262142:UYA262143 VHV262142:VHW262143 VRR262142:VRS262143 WBN262142:WBO262143 WLJ262142:WLK262143 WVF262142:WVG262143 H327678:I327679 IT327678:IU327679 SP327678:SQ327679 ACL327678:ACM327679 AMH327678:AMI327679 AWD327678:AWE327679 BFZ327678:BGA327679 BPV327678:BPW327679 BZR327678:BZS327679 CJN327678:CJO327679 CTJ327678:CTK327679 DDF327678:DDG327679 DNB327678:DNC327679 DWX327678:DWY327679 EGT327678:EGU327679 EQP327678:EQQ327679 FAL327678:FAM327679 FKH327678:FKI327679 FUD327678:FUE327679 GDZ327678:GEA327679 GNV327678:GNW327679 GXR327678:GXS327679 HHN327678:HHO327679 HRJ327678:HRK327679 IBF327678:IBG327679 ILB327678:ILC327679 IUX327678:IUY327679 JET327678:JEU327679 JOP327678:JOQ327679 JYL327678:JYM327679 KIH327678:KII327679 KSD327678:KSE327679 LBZ327678:LCA327679 LLV327678:LLW327679 LVR327678:LVS327679 MFN327678:MFO327679 MPJ327678:MPK327679 MZF327678:MZG327679 NJB327678:NJC327679 NSX327678:NSY327679 OCT327678:OCU327679 OMP327678:OMQ327679 OWL327678:OWM327679 PGH327678:PGI327679 PQD327678:PQE327679 PZZ327678:QAA327679 QJV327678:QJW327679 QTR327678:QTS327679 RDN327678:RDO327679 RNJ327678:RNK327679 RXF327678:RXG327679 SHB327678:SHC327679 SQX327678:SQY327679 TAT327678:TAU327679 TKP327678:TKQ327679 TUL327678:TUM327679 UEH327678:UEI327679 UOD327678:UOE327679 UXZ327678:UYA327679 VHV327678:VHW327679 VRR327678:VRS327679 WBN327678:WBO327679 WLJ327678:WLK327679 WVF327678:WVG327679 H393214:I393215 IT393214:IU393215 SP393214:SQ393215 ACL393214:ACM393215 AMH393214:AMI393215 AWD393214:AWE393215 BFZ393214:BGA393215 BPV393214:BPW393215 BZR393214:BZS393215 CJN393214:CJO393215 CTJ393214:CTK393215 DDF393214:DDG393215 DNB393214:DNC393215 DWX393214:DWY393215 EGT393214:EGU393215 EQP393214:EQQ393215 FAL393214:FAM393215 FKH393214:FKI393215 FUD393214:FUE393215 GDZ393214:GEA393215 GNV393214:GNW393215 GXR393214:GXS393215 HHN393214:HHO393215 HRJ393214:HRK393215 IBF393214:IBG393215 ILB393214:ILC393215 IUX393214:IUY393215 JET393214:JEU393215 JOP393214:JOQ393215 JYL393214:JYM393215 KIH393214:KII393215 KSD393214:KSE393215 LBZ393214:LCA393215 LLV393214:LLW393215 LVR393214:LVS393215 MFN393214:MFO393215 MPJ393214:MPK393215 MZF393214:MZG393215 NJB393214:NJC393215 NSX393214:NSY393215 OCT393214:OCU393215 OMP393214:OMQ393215 OWL393214:OWM393215 PGH393214:PGI393215 PQD393214:PQE393215 PZZ393214:QAA393215 QJV393214:QJW393215 QTR393214:QTS393215 RDN393214:RDO393215 RNJ393214:RNK393215 RXF393214:RXG393215 SHB393214:SHC393215 SQX393214:SQY393215 TAT393214:TAU393215 TKP393214:TKQ393215 TUL393214:TUM393215 UEH393214:UEI393215 UOD393214:UOE393215 UXZ393214:UYA393215 VHV393214:VHW393215 VRR393214:VRS393215 WBN393214:WBO393215 WLJ393214:WLK393215 WVF393214:WVG393215 H458750:I458751 IT458750:IU458751 SP458750:SQ458751 ACL458750:ACM458751 AMH458750:AMI458751 AWD458750:AWE458751 BFZ458750:BGA458751 BPV458750:BPW458751 BZR458750:BZS458751 CJN458750:CJO458751 CTJ458750:CTK458751 DDF458750:DDG458751 DNB458750:DNC458751 DWX458750:DWY458751 EGT458750:EGU458751 EQP458750:EQQ458751 FAL458750:FAM458751 FKH458750:FKI458751 FUD458750:FUE458751 GDZ458750:GEA458751 GNV458750:GNW458751 GXR458750:GXS458751 HHN458750:HHO458751 HRJ458750:HRK458751 IBF458750:IBG458751 ILB458750:ILC458751 IUX458750:IUY458751 JET458750:JEU458751 JOP458750:JOQ458751 JYL458750:JYM458751 KIH458750:KII458751 KSD458750:KSE458751 LBZ458750:LCA458751 LLV458750:LLW458751 LVR458750:LVS458751 MFN458750:MFO458751 MPJ458750:MPK458751 MZF458750:MZG458751 NJB458750:NJC458751 NSX458750:NSY458751 OCT458750:OCU458751 OMP458750:OMQ458751 OWL458750:OWM458751 PGH458750:PGI458751 PQD458750:PQE458751 PZZ458750:QAA458751 QJV458750:QJW458751 QTR458750:QTS458751 RDN458750:RDO458751 RNJ458750:RNK458751 RXF458750:RXG458751 SHB458750:SHC458751 SQX458750:SQY458751 TAT458750:TAU458751 TKP458750:TKQ458751 TUL458750:TUM458751 UEH458750:UEI458751 UOD458750:UOE458751 UXZ458750:UYA458751 VHV458750:VHW458751 VRR458750:VRS458751 WBN458750:WBO458751 WLJ458750:WLK458751 WVF458750:WVG458751 H524286:I524287 IT524286:IU524287 SP524286:SQ524287 ACL524286:ACM524287 AMH524286:AMI524287 AWD524286:AWE524287 BFZ524286:BGA524287 BPV524286:BPW524287 BZR524286:BZS524287 CJN524286:CJO524287 CTJ524286:CTK524287 DDF524286:DDG524287 DNB524286:DNC524287 DWX524286:DWY524287 EGT524286:EGU524287 EQP524286:EQQ524287 FAL524286:FAM524287 FKH524286:FKI524287 FUD524286:FUE524287 GDZ524286:GEA524287 GNV524286:GNW524287 GXR524286:GXS524287 HHN524286:HHO524287 HRJ524286:HRK524287 IBF524286:IBG524287 ILB524286:ILC524287 IUX524286:IUY524287 JET524286:JEU524287 JOP524286:JOQ524287 JYL524286:JYM524287 KIH524286:KII524287 KSD524286:KSE524287 LBZ524286:LCA524287 LLV524286:LLW524287 LVR524286:LVS524287 MFN524286:MFO524287 MPJ524286:MPK524287 MZF524286:MZG524287 NJB524286:NJC524287 NSX524286:NSY524287 OCT524286:OCU524287 OMP524286:OMQ524287 OWL524286:OWM524287 PGH524286:PGI524287 PQD524286:PQE524287 PZZ524286:QAA524287 QJV524286:QJW524287 QTR524286:QTS524287 RDN524286:RDO524287 RNJ524286:RNK524287 RXF524286:RXG524287 SHB524286:SHC524287 SQX524286:SQY524287 TAT524286:TAU524287 TKP524286:TKQ524287 TUL524286:TUM524287 UEH524286:UEI524287 UOD524286:UOE524287 UXZ524286:UYA524287 VHV524286:VHW524287 VRR524286:VRS524287 WBN524286:WBO524287 WLJ524286:WLK524287 WVF524286:WVG524287 H589822:I589823 IT589822:IU589823 SP589822:SQ589823 ACL589822:ACM589823 AMH589822:AMI589823 AWD589822:AWE589823 BFZ589822:BGA589823 BPV589822:BPW589823 BZR589822:BZS589823 CJN589822:CJO589823 CTJ589822:CTK589823 DDF589822:DDG589823 DNB589822:DNC589823 DWX589822:DWY589823 EGT589822:EGU589823 EQP589822:EQQ589823 FAL589822:FAM589823 FKH589822:FKI589823 FUD589822:FUE589823 GDZ589822:GEA589823 GNV589822:GNW589823 GXR589822:GXS589823 HHN589822:HHO589823 HRJ589822:HRK589823 IBF589822:IBG589823 ILB589822:ILC589823 IUX589822:IUY589823 JET589822:JEU589823 JOP589822:JOQ589823 JYL589822:JYM589823 KIH589822:KII589823 KSD589822:KSE589823 LBZ589822:LCA589823 LLV589822:LLW589823 LVR589822:LVS589823 MFN589822:MFO589823 MPJ589822:MPK589823 MZF589822:MZG589823 NJB589822:NJC589823 NSX589822:NSY589823 OCT589822:OCU589823 OMP589822:OMQ589823 OWL589822:OWM589823 PGH589822:PGI589823 PQD589822:PQE589823 PZZ589822:QAA589823 QJV589822:QJW589823 QTR589822:QTS589823 RDN589822:RDO589823 RNJ589822:RNK589823 RXF589822:RXG589823 SHB589822:SHC589823 SQX589822:SQY589823 TAT589822:TAU589823 TKP589822:TKQ589823 TUL589822:TUM589823 UEH589822:UEI589823 UOD589822:UOE589823 UXZ589822:UYA589823 VHV589822:VHW589823 VRR589822:VRS589823 WBN589822:WBO589823 WLJ589822:WLK589823 WVF589822:WVG589823 H655358:I655359 IT655358:IU655359 SP655358:SQ655359 ACL655358:ACM655359 AMH655358:AMI655359 AWD655358:AWE655359 BFZ655358:BGA655359 BPV655358:BPW655359 BZR655358:BZS655359 CJN655358:CJO655359 CTJ655358:CTK655359 DDF655358:DDG655359 DNB655358:DNC655359 DWX655358:DWY655359 EGT655358:EGU655359 EQP655358:EQQ655359 FAL655358:FAM655359 FKH655358:FKI655359 FUD655358:FUE655359 GDZ655358:GEA655359 GNV655358:GNW655359 GXR655358:GXS655359 HHN655358:HHO655359 HRJ655358:HRK655359 IBF655358:IBG655359 ILB655358:ILC655359 IUX655358:IUY655359 JET655358:JEU655359 JOP655358:JOQ655359 JYL655358:JYM655359 KIH655358:KII655359 KSD655358:KSE655359 LBZ655358:LCA655359 LLV655358:LLW655359 LVR655358:LVS655359 MFN655358:MFO655359 MPJ655358:MPK655359 MZF655358:MZG655359 NJB655358:NJC655359 NSX655358:NSY655359 OCT655358:OCU655359 OMP655358:OMQ655359 OWL655358:OWM655359 PGH655358:PGI655359 PQD655358:PQE655359 PZZ655358:QAA655359 QJV655358:QJW655359 QTR655358:QTS655359 RDN655358:RDO655359 RNJ655358:RNK655359 RXF655358:RXG655359 SHB655358:SHC655359 SQX655358:SQY655359 TAT655358:TAU655359 TKP655358:TKQ655359 TUL655358:TUM655359 UEH655358:UEI655359 UOD655358:UOE655359 UXZ655358:UYA655359 VHV655358:VHW655359 VRR655358:VRS655359 WBN655358:WBO655359 WLJ655358:WLK655359 WVF655358:WVG655359 H720894:I720895 IT720894:IU720895 SP720894:SQ720895 ACL720894:ACM720895 AMH720894:AMI720895 AWD720894:AWE720895 BFZ720894:BGA720895 BPV720894:BPW720895 BZR720894:BZS720895 CJN720894:CJO720895 CTJ720894:CTK720895 DDF720894:DDG720895 DNB720894:DNC720895 DWX720894:DWY720895 EGT720894:EGU720895 EQP720894:EQQ720895 FAL720894:FAM720895 FKH720894:FKI720895 FUD720894:FUE720895 GDZ720894:GEA720895 GNV720894:GNW720895 GXR720894:GXS720895 HHN720894:HHO720895 HRJ720894:HRK720895 IBF720894:IBG720895 ILB720894:ILC720895 IUX720894:IUY720895 JET720894:JEU720895 JOP720894:JOQ720895 JYL720894:JYM720895 KIH720894:KII720895 KSD720894:KSE720895 LBZ720894:LCA720895 LLV720894:LLW720895 LVR720894:LVS720895 MFN720894:MFO720895 MPJ720894:MPK720895 MZF720894:MZG720895 NJB720894:NJC720895 NSX720894:NSY720895 OCT720894:OCU720895 OMP720894:OMQ720895 OWL720894:OWM720895 PGH720894:PGI720895 PQD720894:PQE720895 PZZ720894:QAA720895 QJV720894:QJW720895 QTR720894:QTS720895 RDN720894:RDO720895 RNJ720894:RNK720895 RXF720894:RXG720895 SHB720894:SHC720895 SQX720894:SQY720895 TAT720894:TAU720895 TKP720894:TKQ720895 TUL720894:TUM720895 UEH720894:UEI720895 UOD720894:UOE720895 UXZ720894:UYA720895 VHV720894:VHW720895 VRR720894:VRS720895 WBN720894:WBO720895 WLJ720894:WLK720895 WVF720894:WVG720895 H786430:I786431 IT786430:IU786431 SP786430:SQ786431 ACL786430:ACM786431 AMH786430:AMI786431 AWD786430:AWE786431 BFZ786430:BGA786431 BPV786430:BPW786431 BZR786430:BZS786431 CJN786430:CJO786431 CTJ786430:CTK786431 DDF786430:DDG786431 DNB786430:DNC786431 DWX786430:DWY786431 EGT786430:EGU786431 EQP786430:EQQ786431 FAL786430:FAM786431 FKH786430:FKI786431 FUD786430:FUE786431 GDZ786430:GEA786431 GNV786430:GNW786431 GXR786430:GXS786431 HHN786430:HHO786431 HRJ786430:HRK786431 IBF786430:IBG786431 ILB786430:ILC786431 IUX786430:IUY786431 JET786430:JEU786431 JOP786430:JOQ786431 JYL786430:JYM786431 KIH786430:KII786431 KSD786430:KSE786431 LBZ786430:LCA786431 LLV786430:LLW786431 LVR786430:LVS786431 MFN786430:MFO786431 MPJ786430:MPK786431 MZF786430:MZG786431 NJB786430:NJC786431 NSX786430:NSY786431 OCT786430:OCU786431 OMP786430:OMQ786431 OWL786430:OWM786431 PGH786430:PGI786431 PQD786430:PQE786431 PZZ786430:QAA786431 QJV786430:QJW786431 QTR786430:QTS786431 RDN786430:RDO786431 RNJ786430:RNK786431 RXF786430:RXG786431 SHB786430:SHC786431 SQX786430:SQY786431 TAT786430:TAU786431 TKP786430:TKQ786431 TUL786430:TUM786431 UEH786430:UEI786431 UOD786430:UOE786431 UXZ786430:UYA786431 VHV786430:VHW786431 VRR786430:VRS786431 WBN786430:WBO786431 WLJ786430:WLK786431 WVF786430:WVG786431 H851966:I851967 IT851966:IU851967 SP851966:SQ851967 ACL851966:ACM851967 AMH851966:AMI851967 AWD851966:AWE851967 BFZ851966:BGA851967 BPV851966:BPW851967 BZR851966:BZS851967 CJN851966:CJO851967 CTJ851966:CTK851967 DDF851966:DDG851967 DNB851966:DNC851967 DWX851966:DWY851967 EGT851966:EGU851967 EQP851966:EQQ851967 FAL851966:FAM851967 FKH851966:FKI851967 FUD851966:FUE851967 GDZ851966:GEA851967 GNV851966:GNW851967 GXR851966:GXS851967 HHN851966:HHO851967 HRJ851966:HRK851967 IBF851966:IBG851967 ILB851966:ILC851967 IUX851966:IUY851967 JET851966:JEU851967 JOP851966:JOQ851967 JYL851966:JYM851967 KIH851966:KII851967 KSD851966:KSE851967 LBZ851966:LCA851967 LLV851966:LLW851967 LVR851966:LVS851967 MFN851966:MFO851967 MPJ851966:MPK851967 MZF851966:MZG851967 NJB851966:NJC851967 NSX851966:NSY851967 OCT851966:OCU851967 OMP851966:OMQ851967 OWL851966:OWM851967 PGH851966:PGI851967 PQD851966:PQE851967 PZZ851966:QAA851967 QJV851966:QJW851967 QTR851966:QTS851967 RDN851966:RDO851967 RNJ851966:RNK851967 RXF851966:RXG851967 SHB851966:SHC851967 SQX851966:SQY851967 TAT851966:TAU851967 TKP851966:TKQ851967 TUL851966:TUM851967 UEH851966:UEI851967 UOD851966:UOE851967 UXZ851966:UYA851967 VHV851966:VHW851967 VRR851966:VRS851967 WBN851966:WBO851967 WLJ851966:WLK851967 WVF851966:WVG851967 H917502:I917503 IT917502:IU917503 SP917502:SQ917503 ACL917502:ACM917503 AMH917502:AMI917503 AWD917502:AWE917503 BFZ917502:BGA917503 BPV917502:BPW917503 BZR917502:BZS917503 CJN917502:CJO917503 CTJ917502:CTK917503 DDF917502:DDG917503 DNB917502:DNC917503 DWX917502:DWY917503 EGT917502:EGU917503 EQP917502:EQQ917503 FAL917502:FAM917503 FKH917502:FKI917503 FUD917502:FUE917503 GDZ917502:GEA917503 GNV917502:GNW917503 GXR917502:GXS917503 HHN917502:HHO917503 HRJ917502:HRK917503 IBF917502:IBG917503 ILB917502:ILC917503 IUX917502:IUY917503 JET917502:JEU917503 JOP917502:JOQ917503 JYL917502:JYM917503 KIH917502:KII917503 KSD917502:KSE917503 LBZ917502:LCA917503 LLV917502:LLW917503 LVR917502:LVS917503 MFN917502:MFO917503 MPJ917502:MPK917503 MZF917502:MZG917503 NJB917502:NJC917503 NSX917502:NSY917503 OCT917502:OCU917503 OMP917502:OMQ917503 OWL917502:OWM917503 PGH917502:PGI917503 PQD917502:PQE917503 PZZ917502:QAA917503 QJV917502:QJW917503 QTR917502:QTS917503 RDN917502:RDO917503 RNJ917502:RNK917503 RXF917502:RXG917503 SHB917502:SHC917503 SQX917502:SQY917503 TAT917502:TAU917503 TKP917502:TKQ917503 TUL917502:TUM917503 UEH917502:UEI917503 UOD917502:UOE917503 UXZ917502:UYA917503 VHV917502:VHW917503 VRR917502:VRS917503 WBN917502:WBO917503 WLJ917502:WLK917503 WVF917502:WVG917503 H983038:I983039 IT983038:IU983039 SP983038:SQ983039 ACL983038:ACM983039 AMH983038:AMI983039 AWD983038:AWE983039 BFZ983038:BGA983039 BPV983038:BPW983039 BZR983038:BZS983039 CJN983038:CJO983039 CTJ983038:CTK983039 DDF983038:DDG983039 DNB983038:DNC983039 DWX983038:DWY983039 EGT983038:EGU983039 EQP983038:EQQ983039 FAL983038:FAM983039 FKH983038:FKI983039 FUD983038:FUE983039 GDZ983038:GEA983039 GNV983038:GNW983039 GXR983038:GXS983039 HHN983038:HHO983039 HRJ983038:HRK983039 IBF983038:IBG983039 ILB983038:ILC983039 IUX983038:IUY983039 JET983038:JEU983039 JOP983038:JOQ983039 JYL983038:JYM983039 KIH983038:KII983039 KSD983038:KSE983039 LBZ983038:LCA983039 LLV983038:LLW983039 LVR983038:LVS983039 MFN983038:MFO983039 MPJ983038:MPK983039 MZF983038:MZG983039 NJB983038:NJC983039 NSX983038:NSY983039 OCT983038:OCU983039 OMP983038:OMQ983039 OWL983038:OWM983039 PGH983038:PGI983039 PQD983038:PQE983039 PZZ983038:QAA983039 QJV983038:QJW983039 QTR983038:QTS983039 RDN983038:RDO983039 RNJ983038:RNK983039 RXF983038:RXG983039 SHB983038:SHC983039 SQX983038:SQY983039 TAT983038:TAU983039 TKP983038:TKQ983039 TUL983038:TUM983039 UEH983038:UEI983039 UOD983038:UOE983039 UXZ983038:UYA983039 VHV983038:VHW983039 VRR983038:VRS983039 WBN983038:WBO983039 WLJ983038:WLK983039 WVF983038:WVG983039 H65501:I65501 IT65501:IU65501 SP65501:SQ65501 ACL65501:ACM65501 AMH65501:AMI65501 AWD65501:AWE65501 BFZ65501:BGA65501 BPV65501:BPW65501 BZR65501:BZS65501 CJN65501:CJO65501 CTJ65501:CTK65501 DDF65501:DDG65501 DNB65501:DNC65501 DWX65501:DWY65501 EGT65501:EGU65501 EQP65501:EQQ65501 FAL65501:FAM65501 FKH65501:FKI65501 FUD65501:FUE65501 GDZ65501:GEA65501 GNV65501:GNW65501 GXR65501:GXS65501 HHN65501:HHO65501 HRJ65501:HRK65501 IBF65501:IBG65501 ILB65501:ILC65501 IUX65501:IUY65501 JET65501:JEU65501 JOP65501:JOQ65501 JYL65501:JYM65501 KIH65501:KII65501 KSD65501:KSE65501 LBZ65501:LCA65501 LLV65501:LLW65501 LVR65501:LVS65501 MFN65501:MFO65501 MPJ65501:MPK65501 MZF65501:MZG65501 NJB65501:NJC65501 NSX65501:NSY65501 OCT65501:OCU65501 OMP65501:OMQ65501 OWL65501:OWM65501 PGH65501:PGI65501 PQD65501:PQE65501 PZZ65501:QAA65501 QJV65501:QJW65501 QTR65501:QTS65501 RDN65501:RDO65501 RNJ65501:RNK65501 RXF65501:RXG65501 SHB65501:SHC65501 SQX65501:SQY65501 TAT65501:TAU65501 TKP65501:TKQ65501 TUL65501:TUM65501 UEH65501:UEI65501 UOD65501:UOE65501 UXZ65501:UYA65501 VHV65501:VHW65501 VRR65501:VRS65501 WBN65501:WBO65501 WLJ65501:WLK65501 WVF65501:WVG65501 H131037:I131037 IT131037:IU131037 SP131037:SQ131037 ACL131037:ACM131037 AMH131037:AMI131037 AWD131037:AWE131037 BFZ131037:BGA131037 BPV131037:BPW131037 BZR131037:BZS131037 CJN131037:CJO131037 CTJ131037:CTK131037 DDF131037:DDG131037 DNB131037:DNC131037 DWX131037:DWY131037 EGT131037:EGU131037 EQP131037:EQQ131037 FAL131037:FAM131037 FKH131037:FKI131037 FUD131037:FUE131037 GDZ131037:GEA131037 GNV131037:GNW131037 GXR131037:GXS131037 HHN131037:HHO131037 HRJ131037:HRK131037 IBF131037:IBG131037 ILB131037:ILC131037 IUX131037:IUY131037 JET131037:JEU131037 JOP131037:JOQ131037 JYL131037:JYM131037 KIH131037:KII131037 KSD131037:KSE131037 LBZ131037:LCA131037 LLV131037:LLW131037 LVR131037:LVS131037 MFN131037:MFO131037 MPJ131037:MPK131037 MZF131037:MZG131037 NJB131037:NJC131037 NSX131037:NSY131037 OCT131037:OCU131037 OMP131037:OMQ131037 OWL131037:OWM131037 PGH131037:PGI131037 PQD131037:PQE131037 PZZ131037:QAA131037 QJV131037:QJW131037 QTR131037:QTS131037 RDN131037:RDO131037 RNJ131037:RNK131037 RXF131037:RXG131037 SHB131037:SHC131037 SQX131037:SQY131037 TAT131037:TAU131037 TKP131037:TKQ131037 TUL131037:TUM131037 UEH131037:UEI131037 UOD131037:UOE131037 UXZ131037:UYA131037 VHV131037:VHW131037 VRR131037:VRS131037 WBN131037:WBO131037 WLJ131037:WLK131037 WVF131037:WVG131037 H196573:I196573 IT196573:IU196573 SP196573:SQ196573 ACL196573:ACM196573 AMH196573:AMI196573 AWD196573:AWE196573 BFZ196573:BGA196573 BPV196573:BPW196573 BZR196573:BZS196573 CJN196573:CJO196573 CTJ196573:CTK196573 DDF196573:DDG196573 DNB196573:DNC196573 DWX196573:DWY196573 EGT196573:EGU196573 EQP196573:EQQ196573 FAL196573:FAM196573 FKH196573:FKI196573 FUD196573:FUE196573 GDZ196573:GEA196573 GNV196573:GNW196573 GXR196573:GXS196573 HHN196573:HHO196573 HRJ196573:HRK196573 IBF196573:IBG196573 ILB196573:ILC196573 IUX196573:IUY196573 JET196573:JEU196573 JOP196573:JOQ196573 JYL196573:JYM196573 KIH196573:KII196573 KSD196573:KSE196573 LBZ196573:LCA196573 LLV196573:LLW196573 LVR196573:LVS196573 MFN196573:MFO196573 MPJ196573:MPK196573 MZF196573:MZG196573 NJB196573:NJC196573 NSX196573:NSY196573 OCT196573:OCU196573 OMP196573:OMQ196573 OWL196573:OWM196573 PGH196573:PGI196573 PQD196573:PQE196573 PZZ196573:QAA196573 QJV196573:QJW196573 QTR196573:QTS196573 RDN196573:RDO196573 RNJ196573:RNK196573 RXF196573:RXG196573 SHB196573:SHC196573 SQX196573:SQY196573 TAT196573:TAU196573 TKP196573:TKQ196573 TUL196573:TUM196573 UEH196573:UEI196573 UOD196573:UOE196573 UXZ196573:UYA196573 VHV196573:VHW196573 VRR196573:VRS196573 WBN196573:WBO196573 WLJ196573:WLK196573 WVF196573:WVG196573 H262109:I262109 IT262109:IU262109 SP262109:SQ262109 ACL262109:ACM262109 AMH262109:AMI262109 AWD262109:AWE262109 BFZ262109:BGA262109 BPV262109:BPW262109 BZR262109:BZS262109 CJN262109:CJO262109 CTJ262109:CTK262109 DDF262109:DDG262109 DNB262109:DNC262109 DWX262109:DWY262109 EGT262109:EGU262109 EQP262109:EQQ262109 FAL262109:FAM262109 FKH262109:FKI262109 FUD262109:FUE262109 GDZ262109:GEA262109 GNV262109:GNW262109 GXR262109:GXS262109 HHN262109:HHO262109 HRJ262109:HRK262109 IBF262109:IBG262109 ILB262109:ILC262109 IUX262109:IUY262109 JET262109:JEU262109 JOP262109:JOQ262109 JYL262109:JYM262109 KIH262109:KII262109 KSD262109:KSE262109 LBZ262109:LCA262109 LLV262109:LLW262109 LVR262109:LVS262109 MFN262109:MFO262109 MPJ262109:MPK262109 MZF262109:MZG262109 NJB262109:NJC262109 NSX262109:NSY262109 OCT262109:OCU262109 OMP262109:OMQ262109 OWL262109:OWM262109 PGH262109:PGI262109 PQD262109:PQE262109 PZZ262109:QAA262109 QJV262109:QJW262109 QTR262109:QTS262109 RDN262109:RDO262109 RNJ262109:RNK262109 RXF262109:RXG262109 SHB262109:SHC262109 SQX262109:SQY262109 TAT262109:TAU262109 TKP262109:TKQ262109 TUL262109:TUM262109 UEH262109:UEI262109 UOD262109:UOE262109 UXZ262109:UYA262109 VHV262109:VHW262109 VRR262109:VRS262109 WBN262109:WBO262109 WLJ262109:WLK262109 WVF262109:WVG262109 H327645:I327645 IT327645:IU327645 SP327645:SQ327645 ACL327645:ACM327645 AMH327645:AMI327645 AWD327645:AWE327645 BFZ327645:BGA327645 BPV327645:BPW327645 BZR327645:BZS327645 CJN327645:CJO327645 CTJ327645:CTK327645 DDF327645:DDG327645 DNB327645:DNC327645 DWX327645:DWY327645 EGT327645:EGU327645 EQP327645:EQQ327645 FAL327645:FAM327645 FKH327645:FKI327645 FUD327645:FUE327645 GDZ327645:GEA327645 GNV327645:GNW327645 GXR327645:GXS327645 HHN327645:HHO327645 HRJ327645:HRK327645 IBF327645:IBG327645 ILB327645:ILC327645 IUX327645:IUY327645 JET327645:JEU327645 JOP327645:JOQ327645 JYL327645:JYM327645 KIH327645:KII327645 KSD327645:KSE327645 LBZ327645:LCA327645 LLV327645:LLW327645 LVR327645:LVS327645 MFN327645:MFO327645 MPJ327645:MPK327645 MZF327645:MZG327645 NJB327645:NJC327645 NSX327645:NSY327645 OCT327645:OCU327645 OMP327645:OMQ327645 OWL327645:OWM327645 PGH327645:PGI327645 PQD327645:PQE327645 PZZ327645:QAA327645 QJV327645:QJW327645 QTR327645:QTS327645 RDN327645:RDO327645 RNJ327645:RNK327645 RXF327645:RXG327645 SHB327645:SHC327645 SQX327645:SQY327645 TAT327645:TAU327645 TKP327645:TKQ327645 TUL327645:TUM327645 UEH327645:UEI327645 UOD327645:UOE327645 UXZ327645:UYA327645 VHV327645:VHW327645 VRR327645:VRS327645 WBN327645:WBO327645 WLJ327645:WLK327645 WVF327645:WVG327645 H393181:I393181 IT393181:IU393181 SP393181:SQ393181 ACL393181:ACM393181 AMH393181:AMI393181 AWD393181:AWE393181 BFZ393181:BGA393181 BPV393181:BPW393181 BZR393181:BZS393181 CJN393181:CJO393181 CTJ393181:CTK393181 DDF393181:DDG393181 DNB393181:DNC393181 DWX393181:DWY393181 EGT393181:EGU393181 EQP393181:EQQ393181 FAL393181:FAM393181 FKH393181:FKI393181 FUD393181:FUE393181 GDZ393181:GEA393181 GNV393181:GNW393181 GXR393181:GXS393181 HHN393181:HHO393181 HRJ393181:HRK393181 IBF393181:IBG393181 ILB393181:ILC393181 IUX393181:IUY393181 JET393181:JEU393181 JOP393181:JOQ393181 JYL393181:JYM393181 KIH393181:KII393181 KSD393181:KSE393181 LBZ393181:LCA393181 LLV393181:LLW393181 LVR393181:LVS393181 MFN393181:MFO393181 MPJ393181:MPK393181 MZF393181:MZG393181 NJB393181:NJC393181 NSX393181:NSY393181 OCT393181:OCU393181 OMP393181:OMQ393181 OWL393181:OWM393181 PGH393181:PGI393181 PQD393181:PQE393181 PZZ393181:QAA393181 QJV393181:QJW393181 QTR393181:QTS393181 RDN393181:RDO393181 RNJ393181:RNK393181 RXF393181:RXG393181 SHB393181:SHC393181 SQX393181:SQY393181 TAT393181:TAU393181 TKP393181:TKQ393181 TUL393181:TUM393181 UEH393181:UEI393181 UOD393181:UOE393181 UXZ393181:UYA393181 VHV393181:VHW393181 VRR393181:VRS393181 WBN393181:WBO393181 WLJ393181:WLK393181 WVF393181:WVG393181 H458717:I458717 IT458717:IU458717 SP458717:SQ458717 ACL458717:ACM458717 AMH458717:AMI458717 AWD458717:AWE458717 BFZ458717:BGA458717 BPV458717:BPW458717 BZR458717:BZS458717 CJN458717:CJO458717 CTJ458717:CTK458717 DDF458717:DDG458717 DNB458717:DNC458717 DWX458717:DWY458717 EGT458717:EGU458717 EQP458717:EQQ458717 FAL458717:FAM458717 FKH458717:FKI458717 FUD458717:FUE458717 GDZ458717:GEA458717 GNV458717:GNW458717 GXR458717:GXS458717 HHN458717:HHO458717 HRJ458717:HRK458717 IBF458717:IBG458717 ILB458717:ILC458717 IUX458717:IUY458717 JET458717:JEU458717 JOP458717:JOQ458717 JYL458717:JYM458717 KIH458717:KII458717 KSD458717:KSE458717 LBZ458717:LCA458717 LLV458717:LLW458717 LVR458717:LVS458717 MFN458717:MFO458717 MPJ458717:MPK458717 MZF458717:MZG458717 NJB458717:NJC458717 NSX458717:NSY458717 OCT458717:OCU458717 OMP458717:OMQ458717 OWL458717:OWM458717 PGH458717:PGI458717 PQD458717:PQE458717 PZZ458717:QAA458717 QJV458717:QJW458717 QTR458717:QTS458717 RDN458717:RDO458717 RNJ458717:RNK458717 RXF458717:RXG458717 SHB458717:SHC458717 SQX458717:SQY458717 TAT458717:TAU458717 TKP458717:TKQ458717 TUL458717:TUM458717 UEH458717:UEI458717 UOD458717:UOE458717 UXZ458717:UYA458717 VHV458717:VHW458717 VRR458717:VRS458717 WBN458717:WBO458717 WLJ458717:WLK458717 WVF458717:WVG458717 H524253:I524253 IT524253:IU524253 SP524253:SQ524253 ACL524253:ACM524253 AMH524253:AMI524253 AWD524253:AWE524253 BFZ524253:BGA524253 BPV524253:BPW524253 BZR524253:BZS524253 CJN524253:CJO524253 CTJ524253:CTK524253 DDF524253:DDG524253 DNB524253:DNC524253 DWX524253:DWY524253 EGT524253:EGU524253 EQP524253:EQQ524253 FAL524253:FAM524253 FKH524253:FKI524253 FUD524253:FUE524253 GDZ524253:GEA524253 GNV524253:GNW524253 GXR524253:GXS524253 HHN524253:HHO524253 HRJ524253:HRK524253 IBF524253:IBG524253 ILB524253:ILC524253 IUX524253:IUY524253 JET524253:JEU524253 JOP524253:JOQ524253 JYL524253:JYM524253 KIH524253:KII524253 KSD524253:KSE524253 LBZ524253:LCA524253 LLV524253:LLW524253 LVR524253:LVS524253 MFN524253:MFO524253 MPJ524253:MPK524253 MZF524253:MZG524253 NJB524253:NJC524253 NSX524253:NSY524253 OCT524253:OCU524253 OMP524253:OMQ524253 OWL524253:OWM524253 PGH524253:PGI524253 PQD524253:PQE524253 PZZ524253:QAA524253 QJV524253:QJW524253 QTR524253:QTS524253 RDN524253:RDO524253 RNJ524253:RNK524253 RXF524253:RXG524253 SHB524253:SHC524253 SQX524253:SQY524253 TAT524253:TAU524253 TKP524253:TKQ524253 TUL524253:TUM524253 UEH524253:UEI524253 UOD524253:UOE524253 UXZ524253:UYA524253 VHV524253:VHW524253 VRR524253:VRS524253 WBN524253:WBO524253 WLJ524253:WLK524253 WVF524253:WVG524253 H589789:I589789 IT589789:IU589789 SP589789:SQ589789 ACL589789:ACM589789 AMH589789:AMI589789 AWD589789:AWE589789 BFZ589789:BGA589789 BPV589789:BPW589789 BZR589789:BZS589789 CJN589789:CJO589789 CTJ589789:CTK589789 DDF589789:DDG589789 DNB589789:DNC589789 DWX589789:DWY589789 EGT589789:EGU589789 EQP589789:EQQ589789 FAL589789:FAM589789 FKH589789:FKI589789 FUD589789:FUE589789 GDZ589789:GEA589789 GNV589789:GNW589789 GXR589789:GXS589789 HHN589789:HHO589789 HRJ589789:HRK589789 IBF589789:IBG589789 ILB589789:ILC589789 IUX589789:IUY589789 JET589789:JEU589789 JOP589789:JOQ589789 JYL589789:JYM589789 KIH589789:KII589789 KSD589789:KSE589789 LBZ589789:LCA589789 LLV589789:LLW589789 LVR589789:LVS589789 MFN589789:MFO589789 MPJ589789:MPK589789 MZF589789:MZG589789 NJB589789:NJC589789 NSX589789:NSY589789 OCT589789:OCU589789 OMP589789:OMQ589789 OWL589789:OWM589789 PGH589789:PGI589789 PQD589789:PQE589789 PZZ589789:QAA589789 QJV589789:QJW589789 QTR589789:QTS589789 RDN589789:RDO589789 RNJ589789:RNK589789 RXF589789:RXG589789 SHB589789:SHC589789 SQX589789:SQY589789 TAT589789:TAU589789 TKP589789:TKQ589789 TUL589789:TUM589789 UEH589789:UEI589789 UOD589789:UOE589789 UXZ589789:UYA589789 VHV589789:VHW589789 VRR589789:VRS589789 WBN589789:WBO589789 WLJ589789:WLK589789 WVF589789:WVG589789 H655325:I655325 IT655325:IU655325 SP655325:SQ655325 ACL655325:ACM655325 AMH655325:AMI655325 AWD655325:AWE655325 BFZ655325:BGA655325 BPV655325:BPW655325 BZR655325:BZS655325 CJN655325:CJO655325 CTJ655325:CTK655325 DDF655325:DDG655325 DNB655325:DNC655325 DWX655325:DWY655325 EGT655325:EGU655325 EQP655325:EQQ655325 FAL655325:FAM655325 FKH655325:FKI655325 FUD655325:FUE655325 GDZ655325:GEA655325 GNV655325:GNW655325 GXR655325:GXS655325 HHN655325:HHO655325 HRJ655325:HRK655325 IBF655325:IBG655325 ILB655325:ILC655325 IUX655325:IUY655325 JET655325:JEU655325 JOP655325:JOQ655325 JYL655325:JYM655325 KIH655325:KII655325 KSD655325:KSE655325 LBZ655325:LCA655325 LLV655325:LLW655325 LVR655325:LVS655325 MFN655325:MFO655325 MPJ655325:MPK655325 MZF655325:MZG655325 NJB655325:NJC655325 NSX655325:NSY655325 OCT655325:OCU655325 OMP655325:OMQ655325 OWL655325:OWM655325 PGH655325:PGI655325 PQD655325:PQE655325 PZZ655325:QAA655325 QJV655325:QJW655325 QTR655325:QTS655325 RDN655325:RDO655325 RNJ655325:RNK655325 RXF655325:RXG655325 SHB655325:SHC655325 SQX655325:SQY655325 TAT655325:TAU655325 TKP655325:TKQ655325 TUL655325:TUM655325 UEH655325:UEI655325 UOD655325:UOE655325 UXZ655325:UYA655325 VHV655325:VHW655325 VRR655325:VRS655325 WBN655325:WBO655325 WLJ655325:WLK655325 WVF655325:WVG655325 H720861:I720861 IT720861:IU720861 SP720861:SQ720861 ACL720861:ACM720861 AMH720861:AMI720861 AWD720861:AWE720861 BFZ720861:BGA720861 BPV720861:BPW720861 BZR720861:BZS720861 CJN720861:CJO720861 CTJ720861:CTK720861 DDF720861:DDG720861 DNB720861:DNC720861 DWX720861:DWY720861 EGT720861:EGU720861 EQP720861:EQQ720861 FAL720861:FAM720861 FKH720861:FKI720861 FUD720861:FUE720861 GDZ720861:GEA720861 GNV720861:GNW720861 GXR720861:GXS720861 HHN720861:HHO720861 HRJ720861:HRK720861 IBF720861:IBG720861 ILB720861:ILC720861 IUX720861:IUY720861 JET720861:JEU720861 JOP720861:JOQ720861 JYL720861:JYM720861 KIH720861:KII720861 KSD720861:KSE720861 LBZ720861:LCA720861 LLV720861:LLW720861 LVR720861:LVS720861 MFN720861:MFO720861 MPJ720861:MPK720861 MZF720861:MZG720861 NJB720861:NJC720861 NSX720861:NSY720861 OCT720861:OCU720861 OMP720861:OMQ720861 OWL720861:OWM720861 PGH720861:PGI720861 PQD720861:PQE720861 PZZ720861:QAA720861 QJV720861:QJW720861 QTR720861:QTS720861 RDN720861:RDO720861 RNJ720861:RNK720861 RXF720861:RXG720861 SHB720861:SHC720861 SQX720861:SQY720861 TAT720861:TAU720861 TKP720861:TKQ720861 TUL720861:TUM720861 UEH720861:UEI720861 UOD720861:UOE720861 UXZ720861:UYA720861 VHV720861:VHW720861 VRR720861:VRS720861 WBN720861:WBO720861 WLJ720861:WLK720861 WVF720861:WVG720861 H786397:I786397 IT786397:IU786397 SP786397:SQ786397 ACL786397:ACM786397 AMH786397:AMI786397 AWD786397:AWE786397 BFZ786397:BGA786397 BPV786397:BPW786397 BZR786397:BZS786397 CJN786397:CJO786397 CTJ786397:CTK786397 DDF786397:DDG786397 DNB786397:DNC786397 DWX786397:DWY786397 EGT786397:EGU786397 EQP786397:EQQ786397 FAL786397:FAM786397 FKH786397:FKI786397 FUD786397:FUE786397 GDZ786397:GEA786397 GNV786397:GNW786397 GXR786397:GXS786397 HHN786397:HHO786397 HRJ786397:HRK786397 IBF786397:IBG786397 ILB786397:ILC786397 IUX786397:IUY786397 JET786397:JEU786397 JOP786397:JOQ786397 JYL786397:JYM786397 KIH786397:KII786397 KSD786397:KSE786397 LBZ786397:LCA786397 LLV786397:LLW786397 LVR786397:LVS786397 MFN786397:MFO786397 MPJ786397:MPK786397 MZF786397:MZG786397 NJB786397:NJC786397 NSX786397:NSY786397 OCT786397:OCU786397 OMP786397:OMQ786397 OWL786397:OWM786397 PGH786397:PGI786397 PQD786397:PQE786397 PZZ786397:QAA786397 QJV786397:QJW786397 QTR786397:QTS786397 RDN786397:RDO786397 RNJ786397:RNK786397 RXF786397:RXG786397 SHB786397:SHC786397 SQX786397:SQY786397 TAT786397:TAU786397 TKP786397:TKQ786397 TUL786397:TUM786397 UEH786397:UEI786397 UOD786397:UOE786397 UXZ786397:UYA786397 VHV786397:VHW786397 VRR786397:VRS786397 WBN786397:WBO786397 WLJ786397:WLK786397 WVF786397:WVG786397 H851933:I851933 IT851933:IU851933 SP851933:SQ851933 ACL851933:ACM851933 AMH851933:AMI851933 AWD851933:AWE851933 BFZ851933:BGA851933 BPV851933:BPW851933 BZR851933:BZS851933 CJN851933:CJO851933 CTJ851933:CTK851933 DDF851933:DDG851933 DNB851933:DNC851933 DWX851933:DWY851933 EGT851933:EGU851933 EQP851933:EQQ851933 FAL851933:FAM851933 FKH851933:FKI851933 FUD851933:FUE851933 GDZ851933:GEA851933 GNV851933:GNW851933 GXR851933:GXS851933 HHN851933:HHO851933 HRJ851933:HRK851933 IBF851933:IBG851933 ILB851933:ILC851933 IUX851933:IUY851933 JET851933:JEU851933 JOP851933:JOQ851933 JYL851933:JYM851933 KIH851933:KII851933 KSD851933:KSE851933 LBZ851933:LCA851933 LLV851933:LLW851933 LVR851933:LVS851933 MFN851933:MFO851933 MPJ851933:MPK851933 MZF851933:MZG851933 NJB851933:NJC851933 NSX851933:NSY851933 OCT851933:OCU851933 OMP851933:OMQ851933 OWL851933:OWM851933 PGH851933:PGI851933 PQD851933:PQE851933 PZZ851933:QAA851933 QJV851933:QJW851933 QTR851933:QTS851933 RDN851933:RDO851933 RNJ851933:RNK851933 RXF851933:RXG851933 SHB851933:SHC851933 SQX851933:SQY851933 TAT851933:TAU851933 TKP851933:TKQ851933 TUL851933:TUM851933 UEH851933:UEI851933 UOD851933:UOE851933 UXZ851933:UYA851933 VHV851933:VHW851933 VRR851933:VRS851933 WBN851933:WBO851933 WLJ851933:WLK851933 WVF851933:WVG851933 H917469:I917469 IT917469:IU917469 SP917469:SQ917469 ACL917469:ACM917469 AMH917469:AMI917469 AWD917469:AWE917469 BFZ917469:BGA917469 BPV917469:BPW917469 BZR917469:BZS917469 CJN917469:CJO917469 CTJ917469:CTK917469 DDF917469:DDG917469 DNB917469:DNC917469 DWX917469:DWY917469 EGT917469:EGU917469 EQP917469:EQQ917469 FAL917469:FAM917469 FKH917469:FKI917469 FUD917469:FUE917469 GDZ917469:GEA917469 GNV917469:GNW917469 GXR917469:GXS917469 HHN917469:HHO917469 HRJ917469:HRK917469 IBF917469:IBG917469 ILB917469:ILC917469 IUX917469:IUY917469 JET917469:JEU917469 JOP917469:JOQ917469 JYL917469:JYM917469 KIH917469:KII917469 KSD917469:KSE917469 LBZ917469:LCA917469 LLV917469:LLW917469 LVR917469:LVS917469 MFN917469:MFO917469 MPJ917469:MPK917469 MZF917469:MZG917469 NJB917469:NJC917469 NSX917469:NSY917469 OCT917469:OCU917469 OMP917469:OMQ917469 OWL917469:OWM917469 PGH917469:PGI917469 PQD917469:PQE917469 PZZ917469:QAA917469 QJV917469:QJW917469 QTR917469:QTS917469 RDN917469:RDO917469 RNJ917469:RNK917469 RXF917469:RXG917469 SHB917469:SHC917469 SQX917469:SQY917469 TAT917469:TAU917469 TKP917469:TKQ917469 TUL917469:TUM917469 UEH917469:UEI917469 UOD917469:UOE917469 UXZ917469:UYA917469 VHV917469:VHW917469 VRR917469:VRS917469 WBN917469:WBO917469 WLJ917469:WLK917469 WVF917469:WVG917469 H983005:I983005 IT983005:IU983005 SP983005:SQ983005 ACL983005:ACM983005 AMH983005:AMI983005 AWD983005:AWE983005 BFZ983005:BGA983005 BPV983005:BPW983005 BZR983005:BZS983005 CJN983005:CJO983005 CTJ983005:CTK983005 DDF983005:DDG983005 DNB983005:DNC983005 DWX983005:DWY983005 EGT983005:EGU983005 EQP983005:EQQ983005 FAL983005:FAM983005 FKH983005:FKI983005 FUD983005:FUE983005 GDZ983005:GEA983005 GNV983005:GNW983005 GXR983005:GXS983005 HHN983005:HHO983005 HRJ983005:HRK983005 IBF983005:IBG983005 ILB983005:ILC983005 IUX983005:IUY983005 JET983005:JEU983005 JOP983005:JOQ983005 JYL983005:JYM983005 KIH983005:KII983005 KSD983005:KSE983005 LBZ983005:LCA983005 LLV983005:LLW983005 LVR983005:LVS983005 MFN983005:MFO983005 MPJ983005:MPK983005 MZF983005:MZG983005 NJB983005:NJC983005 NSX983005:NSY983005 OCT983005:OCU983005 OMP983005:OMQ983005 OWL983005:OWM983005 PGH983005:PGI983005 PQD983005:PQE983005 PZZ983005:QAA983005 QJV983005:QJW983005 QTR983005:QTS983005 RDN983005:RDO983005 RNJ983005:RNK983005 RXF983005:RXG983005 SHB983005:SHC983005 SQX983005:SQY983005 TAT983005:TAU983005 TKP983005:TKQ983005 TUL983005:TUM983005 UEH983005:UEI983005 UOD983005:UOE983005 UXZ983005:UYA983005 VHV983005:VHW983005 VRR983005:VRS983005 WBN983005:WBO983005 WLJ983005:WLK983005 WVF983005:WVG983005" xr:uid="{5D0D96CC-CC85-487B-B8F9-6762B42B0170}">
      <formula1>999999999999</formula1>
    </dataValidation>
    <dataValidation type="whole" operator="notEqual" allowBlank="1" showInputMessage="1" showErrorMessage="1" errorTitle="Pogrešan unos" error="Mogu se unijeti samo cjelobrojne pozitivne ili negativne vrijednosti." sqref="H65485:I65485 IT65485:IU65485 SP65485:SQ65485 ACL65485:ACM65485 AMH65485:AMI65485 AWD65485:AWE65485 BFZ65485:BGA65485 BPV65485:BPW65485 BZR65485:BZS65485 CJN65485:CJO65485 CTJ65485:CTK65485 DDF65485:DDG65485 DNB65485:DNC65485 DWX65485:DWY65485 EGT65485:EGU65485 EQP65485:EQQ65485 FAL65485:FAM65485 FKH65485:FKI65485 FUD65485:FUE65485 GDZ65485:GEA65485 GNV65485:GNW65485 GXR65485:GXS65485 HHN65485:HHO65485 HRJ65485:HRK65485 IBF65485:IBG65485 ILB65485:ILC65485 IUX65485:IUY65485 JET65485:JEU65485 JOP65485:JOQ65485 JYL65485:JYM65485 KIH65485:KII65485 KSD65485:KSE65485 LBZ65485:LCA65485 LLV65485:LLW65485 LVR65485:LVS65485 MFN65485:MFO65485 MPJ65485:MPK65485 MZF65485:MZG65485 NJB65485:NJC65485 NSX65485:NSY65485 OCT65485:OCU65485 OMP65485:OMQ65485 OWL65485:OWM65485 PGH65485:PGI65485 PQD65485:PQE65485 PZZ65485:QAA65485 QJV65485:QJW65485 QTR65485:QTS65485 RDN65485:RDO65485 RNJ65485:RNK65485 RXF65485:RXG65485 SHB65485:SHC65485 SQX65485:SQY65485 TAT65485:TAU65485 TKP65485:TKQ65485 TUL65485:TUM65485 UEH65485:UEI65485 UOD65485:UOE65485 UXZ65485:UYA65485 VHV65485:VHW65485 VRR65485:VRS65485 WBN65485:WBO65485 WLJ65485:WLK65485 WVF65485:WVG65485 H131021:I131021 IT131021:IU131021 SP131021:SQ131021 ACL131021:ACM131021 AMH131021:AMI131021 AWD131021:AWE131021 BFZ131021:BGA131021 BPV131021:BPW131021 BZR131021:BZS131021 CJN131021:CJO131021 CTJ131021:CTK131021 DDF131021:DDG131021 DNB131021:DNC131021 DWX131021:DWY131021 EGT131021:EGU131021 EQP131021:EQQ131021 FAL131021:FAM131021 FKH131021:FKI131021 FUD131021:FUE131021 GDZ131021:GEA131021 GNV131021:GNW131021 GXR131021:GXS131021 HHN131021:HHO131021 HRJ131021:HRK131021 IBF131021:IBG131021 ILB131021:ILC131021 IUX131021:IUY131021 JET131021:JEU131021 JOP131021:JOQ131021 JYL131021:JYM131021 KIH131021:KII131021 KSD131021:KSE131021 LBZ131021:LCA131021 LLV131021:LLW131021 LVR131021:LVS131021 MFN131021:MFO131021 MPJ131021:MPK131021 MZF131021:MZG131021 NJB131021:NJC131021 NSX131021:NSY131021 OCT131021:OCU131021 OMP131021:OMQ131021 OWL131021:OWM131021 PGH131021:PGI131021 PQD131021:PQE131021 PZZ131021:QAA131021 QJV131021:QJW131021 QTR131021:QTS131021 RDN131021:RDO131021 RNJ131021:RNK131021 RXF131021:RXG131021 SHB131021:SHC131021 SQX131021:SQY131021 TAT131021:TAU131021 TKP131021:TKQ131021 TUL131021:TUM131021 UEH131021:UEI131021 UOD131021:UOE131021 UXZ131021:UYA131021 VHV131021:VHW131021 VRR131021:VRS131021 WBN131021:WBO131021 WLJ131021:WLK131021 WVF131021:WVG131021 H196557:I196557 IT196557:IU196557 SP196557:SQ196557 ACL196557:ACM196557 AMH196557:AMI196557 AWD196557:AWE196557 BFZ196557:BGA196557 BPV196557:BPW196557 BZR196557:BZS196557 CJN196557:CJO196557 CTJ196557:CTK196557 DDF196557:DDG196557 DNB196557:DNC196557 DWX196557:DWY196557 EGT196557:EGU196557 EQP196557:EQQ196557 FAL196557:FAM196557 FKH196557:FKI196557 FUD196557:FUE196557 GDZ196557:GEA196557 GNV196557:GNW196557 GXR196557:GXS196557 HHN196557:HHO196557 HRJ196557:HRK196557 IBF196557:IBG196557 ILB196557:ILC196557 IUX196557:IUY196557 JET196557:JEU196557 JOP196557:JOQ196557 JYL196557:JYM196557 KIH196557:KII196557 KSD196557:KSE196557 LBZ196557:LCA196557 LLV196557:LLW196557 LVR196557:LVS196557 MFN196557:MFO196557 MPJ196557:MPK196557 MZF196557:MZG196557 NJB196557:NJC196557 NSX196557:NSY196557 OCT196557:OCU196557 OMP196557:OMQ196557 OWL196557:OWM196557 PGH196557:PGI196557 PQD196557:PQE196557 PZZ196557:QAA196557 QJV196557:QJW196557 QTR196557:QTS196557 RDN196557:RDO196557 RNJ196557:RNK196557 RXF196557:RXG196557 SHB196557:SHC196557 SQX196557:SQY196557 TAT196557:TAU196557 TKP196557:TKQ196557 TUL196557:TUM196557 UEH196557:UEI196557 UOD196557:UOE196557 UXZ196557:UYA196557 VHV196557:VHW196557 VRR196557:VRS196557 WBN196557:WBO196557 WLJ196557:WLK196557 WVF196557:WVG196557 H262093:I262093 IT262093:IU262093 SP262093:SQ262093 ACL262093:ACM262093 AMH262093:AMI262093 AWD262093:AWE262093 BFZ262093:BGA262093 BPV262093:BPW262093 BZR262093:BZS262093 CJN262093:CJO262093 CTJ262093:CTK262093 DDF262093:DDG262093 DNB262093:DNC262093 DWX262093:DWY262093 EGT262093:EGU262093 EQP262093:EQQ262093 FAL262093:FAM262093 FKH262093:FKI262093 FUD262093:FUE262093 GDZ262093:GEA262093 GNV262093:GNW262093 GXR262093:GXS262093 HHN262093:HHO262093 HRJ262093:HRK262093 IBF262093:IBG262093 ILB262093:ILC262093 IUX262093:IUY262093 JET262093:JEU262093 JOP262093:JOQ262093 JYL262093:JYM262093 KIH262093:KII262093 KSD262093:KSE262093 LBZ262093:LCA262093 LLV262093:LLW262093 LVR262093:LVS262093 MFN262093:MFO262093 MPJ262093:MPK262093 MZF262093:MZG262093 NJB262093:NJC262093 NSX262093:NSY262093 OCT262093:OCU262093 OMP262093:OMQ262093 OWL262093:OWM262093 PGH262093:PGI262093 PQD262093:PQE262093 PZZ262093:QAA262093 QJV262093:QJW262093 QTR262093:QTS262093 RDN262093:RDO262093 RNJ262093:RNK262093 RXF262093:RXG262093 SHB262093:SHC262093 SQX262093:SQY262093 TAT262093:TAU262093 TKP262093:TKQ262093 TUL262093:TUM262093 UEH262093:UEI262093 UOD262093:UOE262093 UXZ262093:UYA262093 VHV262093:VHW262093 VRR262093:VRS262093 WBN262093:WBO262093 WLJ262093:WLK262093 WVF262093:WVG262093 H327629:I327629 IT327629:IU327629 SP327629:SQ327629 ACL327629:ACM327629 AMH327629:AMI327629 AWD327629:AWE327629 BFZ327629:BGA327629 BPV327629:BPW327629 BZR327629:BZS327629 CJN327629:CJO327629 CTJ327629:CTK327629 DDF327629:DDG327629 DNB327629:DNC327629 DWX327629:DWY327629 EGT327629:EGU327629 EQP327629:EQQ327629 FAL327629:FAM327629 FKH327629:FKI327629 FUD327629:FUE327629 GDZ327629:GEA327629 GNV327629:GNW327629 GXR327629:GXS327629 HHN327629:HHO327629 HRJ327629:HRK327629 IBF327629:IBG327629 ILB327629:ILC327629 IUX327629:IUY327629 JET327629:JEU327629 JOP327629:JOQ327629 JYL327629:JYM327629 KIH327629:KII327629 KSD327629:KSE327629 LBZ327629:LCA327629 LLV327629:LLW327629 LVR327629:LVS327629 MFN327629:MFO327629 MPJ327629:MPK327629 MZF327629:MZG327629 NJB327629:NJC327629 NSX327629:NSY327629 OCT327629:OCU327629 OMP327629:OMQ327629 OWL327629:OWM327629 PGH327629:PGI327629 PQD327629:PQE327629 PZZ327629:QAA327629 QJV327629:QJW327629 QTR327629:QTS327629 RDN327629:RDO327629 RNJ327629:RNK327629 RXF327629:RXG327629 SHB327629:SHC327629 SQX327629:SQY327629 TAT327629:TAU327629 TKP327629:TKQ327629 TUL327629:TUM327629 UEH327629:UEI327629 UOD327629:UOE327629 UXZ327629:UYA327629 VHV327629:VHW327629 VRR327629:VRS327629 WBN327629:WBO327629 WLJ327629:WLK327629 WVF327629:WVG327629 H393165:I393165 IT393165:IU393165 SP393165:SQ393165 ACL393165:ACM393165 AMH393165:AMI393165 AWD393165:AWE393165 BFZ393165:BGA393165 BPV393165:BPW393165 BZR393165:BZS393165 CJN393165:CJO393165 CTJ393165:CTK393165 DDF393165:DDG393165 DNB393165:DNC393165 DWX393165:DWY393165 EGT393165:EGU393165 EQP393165:EQQ393165 FAL393165:FAM393165 FKH393165:FKI393165 FUD393165:FUE393165 GDZ393165:GEA393165 GNV393165:GNW393165 GXR393165:GXS393165 HHN393165:HHO393165 HRJ393165:HRK393165 IBF393165:IBG393165 ILB393165:ILC393165 IUX393165:IUY393165 JET393165:JEU393165 JOP393165:JOQ393165 JYL393165:JYM393165 KIH393165:KII393165 KSD393165:KSE393165 LBZ393165:LCA393165 LLV393165:LLW393165 LVR393165:LVS393165 MFN393165:MFO393165 MPJ393165:MPK393165 MZF393165:MZG393165 NJB393165:NJC393165 NSX393165:NSY393165 OCT393165:OCU393165 OMP393165:OMQ393165 OWL393165:OWM393165 PGH393165:PGI393165 PQD393165:PQE393165 PZZ393165:QAA393165 QJV393165:QJW393165 QTR393165:QTS393165 RDN393165:RDO393165 RNJ393165:RNK393165 RXF393165:RXG393165 SHB393165:SHC393165 SQX393165:SQY393165 TAT393165:TAU393165 TKP393165:TKQ393165 TUL393165:TUM393165 UEH393165:UEI393165 UOD393165:UOE393165 UXZ393165:UYA393165 VHV393165:VHW393165 VRR393165:VRS393165 WBN393165:WBO393165 WLJ393165:WLK393165 WVF393165:WVG393165 H458701:I458701 IT458701:IU458701 SP458701:SQ458701 ACL458701:ACM458701 AMH458701:AMI458701 AWD458701:AWE458701 BFZ458701:BGA458701 BPV458701:BPW458701 BZR458701:BZS458701 CJN458701:CJO458701 CTJ458701:CTK458701 DDF458701:DDG458701 DNB458701:DNC458701 DWX458701:DWY458701 EGT458701:EGU458701 EQP458701:EQQ458701 FAL458701:FAM458701 FKH458701:FKI458701 FUD458701:FUE458701 GDZ458701:GEA458701 GNV458701:GNW458701 GXR458701:GXS458701 HHN458701:HHO458701 HRJ458701:HRK458701 IBF458701:IBG458701 ILB458701:ILC458701 IUX458701:IUY458701 JET458701:JEU458701 JOP458701:JOQ458701 JYL458701:JYM458701 KIH458701:KII458701 KSD458701:KSE458701 LBZ458701:LCA458701 LLV458701:LLW458701 LVR458701:LVS458701 MFN458701:MFO458701 MPJ458701:MPK458701 MZF458701:MZG458701 NJB458701:NJC458701 NSX458701:NSY458701 OCT458701:OCU458701 OMP458701:OMQ458701 OWL458701:OWM458701 PGH458701:PGI458701 PQD458701:PQE458701 PZZ458701:QAA458701 QJV458701:QJW458701 QTR458701:QTS458701 RDN458701:RDO458701 RNJ458701:RNK458701 RXF458701:RXG458701 SHB458701:SHC458701 SQX458701:SQY458701 TAT458701:TAU458701 TKP458701:TKQ458701 TUL458701:TUM458701 UEH458701:UEI458701 UOD458701:UOE458701 UXZ458701:UYA458701 VHV458701:VHW458701 VRR458701:VRS458701 WBN458701:WBO458701 WLJ458701:WLK458701 WVF458701:WVG458701 H524237:I524237 IT524237:IU524237 SP524237:SQ524237 ACL524237:ACM524237 AMH524237:AMI524237 AWD524237:AWE524237 BFZ524237:BGA524237 BPV524237:BPW524237 BZR524237:BZS524237 CJN524237:CJO524237 CTJ524237:CTK524237 DDF524237:DDG524237 DNB524237:DNC524237 DWX524237:DWY524237 EGT524237:EGU524237 EQP524237:EQQ524237 FAL524237:FAM524237 FKH524237:FKI524237 FUD524237:FUE524237 GDZ524237:GEA524237 GNV524237:GNW524237 GXR524237:GXS524237 HHN524237:HHO524237 HRJ524237:HRK524237 IBF524237:IBG524237 ILB524237:ILC524237 IUX524237:IUY524237 JET524237:JEU524237 JOP524237:JOQ524237 JYL524237:JYM524237 KIH524237:KII524237 KSD524237:KSE524237 LBZ524237:LCA524237 LLV524237:LLW524237 LVR524237:LVS524237 MFN524237:MFO524237 MPJ524237:MPK524237 MZF524237:MZG524237 NJB524237:NJC524237 NSX524237:NSY524237 OCT524237:OCU524237 OMP524237:OMQ524237 OWL524237:OWM524237 PGH524237:PGI524237 PQD524237:PQE524237 PZZ524237:QAA524237 QJV524237:QJW524237 QTR524237:QTS524237 RDN524237:RDO524237 RNJ524237:RNK524237 RXF524237:RXG524237 SHB524237:SHC524237 SQX524237:SQY524237 TAT524237:TAU524237 TKP524237:TKQ524237 TUL524237:TUM524237 UEH524237:UEI524237 UOD524237:UOE524237 UXZ524237:UYA524237 VHV524237:VHW524237 VRR524237:VRS524237 WBN524237:WBO524237 WLJ524237:WLK524237 WVF524237:WVG524237 H589773:I589773 IT589773:IU589773 SP589773:SQ589773 ACL589773:ACM589773 AMH589773:AMI589773 AWD589773:AWE589773 BFZ589773:BGA589773 BPV589773:BPW589773 BZR589773:BZS589773 CJN589773:CJO589773 CTJ589773:CTK589773 DDF589773:DDG589773 DNB589773:DNC589773 DWX589773:DWY589773 EGT589773:EGU589773 EQP589773:EQQ589773 FAL589773:FAM589773 FKH589773:FKI589773 FUD589773:FUE589773 GDZ589773:GEA589773 GNV589773:GNW589773 GXR589773:GXS589773 HHN589773:HHO589773 HRJ589773:HRK589773 IBF589773:IBG589773 ILB589773:ILC589773 IUX589773:IUY589773 JET589773:JEU589773 JOP589773:JOQ589773 JYL589773:JYM589773 KIH589773:KII589773 KSD589773:KSE589773 LBZ589773:LCA589773 LLV589773:LLW589773 LVR589773:LVS589773 MFN589773:MFO589773 MPJ589773:MPK589773 MZF589773:MZG589773 NJB589773:NJC589773 NSX589773:NSY589773 OCT589773:OCU589773 OMP589773:OMQ589773 OWL589773:OWM589773 PGH589773:PGI589773 PQD589773:PQE589773 PZZ589773:QAA589773 QJV589773:QJW589773 QTR589773:QTS589773 RDN589773:RDO589773 RNJ589773:RNK589773 RXF589773:RXG589773 SHB589773:SHC589773 SQX589773:SQY589773 TAT589773:TAU589773 TKP589773:TKQ589773 TUL589773:TUM589773 UEH589773:UEI589773 UOD589773:UOE589773 UXZ589773:UYA589773 VHV589773:VHW589773 VRR589773:VRS589773 WBN589773:WBO589773 WLJ589773:WLK589773 WVF589773:WVG589773 H655309:I655309 IT655309:IU655309 SP655309:SQ655309 ACL655309:ACM655309 AMH655309:AMI655309 AWD655309:AWE655309 BFZ655309:BGA655309 BPV655309:BPW655309 BZR655309:BZS655309 CJN655309:CJO655309 CTJ655309:CTK655309 DDF655309:DDG655309 DNB655309:DNC655309 DWX655309:DWY655309 EGT655309:EGU655309 EQP655309:EQQ655309 FAL655309:FAM655309 FKH655309:FKI655309 FUD655309:FUE655309 GDZ655309:GEA655309 GNV655309:GNW655309 GXR655309:GXS655309 HHN655309:HHO655309 HRJ655309:HRK655309 IBF655309:IBG655309 ILB655309:ILC655309 IUX655309:IUY655309 JET655309:JEU655309 JOP655309:JOQ655309 JYL655309:JYM655309 KIH655309:KII655309 KSD655309:KSE655309 LBZ655309:LCA655309 LLV655309:LLW655309 LVR655309:LVS655309 MFN655309:MFO655309 MPJ655309:MPK655309 MZF655309:MZG655309 NJB655309:NJC655309 NSX655309:NSY655309 OCT655309:OCU655309 OMP655309:OMQ655309 OWL655309:OWM655309 PGH655309:PGI655309 PQD655309:PQE655309 PZZ655309:QAA655309 QJV655309:QJW655309 QTR655309:QTS655309 RDN655309:RDO655309 RNJ655309:RNK655309 RXF655309:RXG655309 SHB655309:SHC655309 SQX655309:SQY655309 TAT655309:TAU655309 TKP655309:TKQ655309 TUL655309:TUM655309 UEH655309:UEI655309 UOD655309:UOE655309 UXZ655309:UYA655309 VHV655309:VHW655309 VRR655309:VRS655309 WBN655309:WBO655309 WLJ655309:WLK655309 WVF655309:WVG655309 H720845:I720845 IT720845:IU720845 SP720845:SQ720845 ACL720845:ACM720845 AMH720845:AMI720845 AWD720845:AWE720845 BFZ720845:BGA720845 BPV720845:BPW720845 BZR720845:BZS720845 CJN720845:CJO720845 CTJ720845:CTK720845 DDF720845:DDG720845 DNB720845:DNC720845 DWX720845:DWY720845 EGT720845:EGU720845 EQP720845:EQQ720845 FAL720845:FAM720845 FKH720845:FKI720845 FUD720845:FUE720845 GDZ720845:GEA720845 GNV720845:GNW720845 GXR720845:GXS720845 HHN720845:HHO720845 HRJ720845:HRK720845 IBF720845:IBG720845 ILB720845:ILC720845 IUX720845:IUY720845 JET720845:JEU720845 JOP720845:JOQ720845 JYL720845:JYM720845 KIH720845:KII720845 KSD720845:KSE720845 LBZ720845:LCA720845 LLV720845:LLW720845 LVR720845:LVS720845 MFN720845:MFO720845 MPJ720845:MPK720845 MZF720845:MZG720845 NJB720845:NJC720845 NSX720845:NSY720845 OCT720845:OCU720845 OMP720845:OMQ720845 OWL720845:OWM720845 PGH720845:PGI720845 PQD720845:PQE720845 PZZ720845:QAA720845 QJV720845:QJW720845 QTR720845:QTS720845 RDN720845:RDO720845 RNJ720845:RNK720845 RXF720845:RXG720845 SHB720845:SHC720845 SQX720845:SQY720845 TAT720845:TAU720845 TKP720845:TKQ720845 TUL720845:TUM720845 UEH720845:UEI720845 UOD720845:UOE720845 UXZ720845:UYA720845 VHV720845:VHW720845 VRR720845:VRS720845 WBN720845:WBO720845 WLJ720845:WLK720845 WVF720845:WVG720845 H786381:I786381 IT786381:IU786381 SP786381:SQ786381 ACL786381:ACM786381 AMH786381:AMI786381 AWD786381:AWE786381 BFZ786381:BGA786381 BPV786381:BPW786381 BZR786381:BZS786381 CJN786381:CJO786381 CTJ786381:CTK786381 DDF786381:DDG786381 DNB786381:DNC786381 DWX786381:DWY786381 EGT786381:EGU786381 EQP786381:EQQ786381 FAL786381:FAM786381 FKH786381:FKI786381 FUD786381:FUE786381 GDZ786381:GEA786381 GNV786381:GNW786381 GXR786381:GXS786381 HHN786381:HHO786381 HRJ786381:HRK786381 IBF786381:IBG786381 ILB786381:ILC786381 IUX786381:IUY786381 JET786381:JEU786381 JOP786381:JOQ786381 JYL786381:JYM786381 KIH786381:KII786381 KSD786381:KSE786381 LBZ786381:LCA786381 LLV786381:LLW786381 LVR786381:LVS786381 MFN786381:MFO786381 MPJ786381:MPK786381 MZF786381:MZG786381 NJB786381:NJC786381 NSX786381:NSY786381 OCT786381:OCU786381 OMP786381:OMQ786381 OWL786381:OWM786381 PGH786381:PGI786381 PQD786381:PQE786381 PZZ786381:QAA786381 QJV786381:QJW786381 QTR786381:QTS786381 RDN786381:RDO786381 RNJ786381:RNK786381 RXF786381:RXG786381 SHB786381:SHC786381 SQX786381:SQY786381 TAT786381:TAU786381 TKP786381:TKQ786381 TUL786381:TUM786381 UEH786381:UEI786381 UOD786381:UOE786381 UXZ786381:UYA786381 VHV786381:VHW786381 VRR786381:VRS786381 WBN786381:WBO786381 WLJ786381:WLK786381 WVF786381:WVG786381 H851917:I851917 IT851917:IU851917 SP851917:SQ851917 ACL851917:ACM851917 AMH851917:AMI851917 AWD851917:AWE851917 BFZ851917:BGA851917 BPV851917:BPW851917 BZR851917:BZS851917 CJN851917:CJO851917 CTJ851917:CTK851917 DDF851917:DDG851917 DNB851917:DNC851917 DWX851917:DWY851917 EGT851917:EGU851917 EQP851917:EQQ851917 FAL851917:FAM851917 FKH851917:FKI851917 FUD851917:FUE851917 GDZ851917:GEA851917 GNV851917:GNW851917 GXR851917:GXS851917 HHN851917:HHO851917 HRJ851917:HRK851917 IBF851917:IBG851917 ILB851917:ILC851917 IUX851917:IUY851917 JET851917:JEU851917 JOP851917:JOQ851917 JYL851917:JYM851917 KIH851917:KII851917 KSD851917:KSE851917 LBZ851917:LCA851917 LLV851917:LLW851917 LVR851917:LVS851917 MFN851917:MFO851917 MPJ851917:MPK851917 MZF851917:MZG851917 NJB851917:NJC851917 NSX851917:NSY851917 OCT851917:OCU851917 OMP851917:OMQ851917 OWL851917:OWM851917 PGH851917:PGI851917 PQD851917:PQE851917 PZZ851917:QAA851917 QJV851917:QJW851917 QTR851917:QTS851917 RDN851917:RDO851917 RNJ851917:RNK851917 RXF851917:RXG851917 SHB851917:SHC851917 SQX851917:SQY851917 TAT851917:TAU851917 TKP851917:TKQ851917 TUL851917:TUM851917 UEH851917:UEI851917 UOD851917:UOE851917 UXZ851917:UYA851917 VHV851917:VHW851917 VRR851917:VRS851917 WBN851917:WBO851917 WLJ851917:WLK851917 WVF851917:WVG851917 H917453:I917453 IT917453:IU917453 SP917453:SQ917453 ACL917453:ACM917453 AMH917453:AMI917453 AWD917453:AWE917453 BFZ917453:BGA917453 BPV917453:BPW917453 BZR917453:BZS917453 CJN917453:CJO917453 CTJ917453:CTK917453 DDF917453:DDG917453 DNB917453:DNC917453 DWX917453:DWY917453 EGT917453:EGU917453 EQP917453:EQQ917453 FAL917453:FAM917453 FKH917453:FKI917453 FUD917453:FUE917453 GDZ917453:GEA917453 GNV917453:GNW917453 GXR917453:GXS917453 HHN917453:HHO917453 HRJ917453:HRK917453 IBF917453:IBG917453 ILB917453:ILC917453 IUX917453:IUY917453 JET917453:JEU917453 JOP917453:JOQ917453 JYL917453:JYM917453 KIH917453:KII917453 KSD917453:KSE917453 LBZ917453:LCA917453 LLV917453:LLW917453 LVR917453:LVS917453 MFN917453:MFO917453 MPJ917453:MPK917453 MZF917453:MZG917453 NJB917453:NJC917453 NSX917453:NSY917453 OCT917453:OCU917453 OMP917453:OMQ917453 OWL917453:OWM917453 PGH917453:PGI917453 PQD917453:PQE917453 PZZ917453:QAA917453 QJV917453:QJW917453 QTR917453:QTS917453 RDN917453:RDO917453 RNJ917453:RNK917453 RXF917453:RXG917453 SHB917453:SHC917453 SQX917453:SQY917453 TAT917453:TAU917453 TKP917453:TKQ917453 TUL917453:TUM917453 UEH917453:UEI917453 UOD917453:UOE917453 UXZ917453:UYA917453 VHV917453:VHW917453 VRR917453:VRS917453 WBN917453:WBO917453 WLJ917453:WLK917453 WVF917453:WVG917453 H982989:I982989 IT982989:IU982989 SP982989:SQ982989 ACL982989:ACM982989 AMH982989:AMI982989 AWD982989:AWE982989 BFZ982989:BGA982989 BPV982989:BPW982989 BZR982989:BZS982989 CJN982989:CJO982989 CTJ982989:CTK982989 DDF982989:DDG982989 DNB982989:DNC982989 DWX982989:DWY982989 EGT982989:EGU982989 EQP982989:EQQ982989 FAL982989:FAM982989 FKH982989:FKI982989 FUD982989:FUE982989 GDZ982989:GEA982989 GNV982989:GNW982989 GXR982989:GXS982989 HHN982989:HHO982989 HRJ982989:HRK982989 IBF982989:IBG982989 ILB982989:ILC982989 IUX982989:IUY982989 JET982989:JEU982989 JOP982989:JOQ982989 JYL982989:JYM982989 KIH982989:KII982989 KSD982989:KSE982989 LBZ982989:LCA982989 LLV982989:LLW982989 LVR982989:LVS982989 MFN982989:MFO982989 MPJ982989:MPK982989 MZF982989:MZG982989 NJB982989:NJC982989 NSX982989:NSY982989 OCT982989:OCU982989 OMP982989:OMQ982989 OWL982989:OWM982989 PGH982989:PGI982989 PQD982989:PQE982989 PZZ982989:QAA982989 QJV982989:QJW982989 QTR982989:QTS982989 RDN982989:RDO982989 RNJ982989:RNK982989 RXF982989:RXG982989 SHB982989:SHC982989 SQX982989:SQY982989 TAT982989:TAU982989 TKP982989:TKQ982989 TUL982989:TUM982989 UEH982989:UEI982989 UOD982989:UOE982989 UXZ982989:UYA982989 VHV982989:VHW982989 VRR982989:VRS982989 WBN982989:WBO982989 WLJ982989:WLK982989 WVF982989:WVG982989" xr:uid="{9435B1E9-E552-44DD-AA07-D948AEE2EB95}">
      <formula1>999999999999</formula1>
    </dataValidation>
    <dataValidation type="whole" operator="notEqual" allowBlank="1" showInputMessage="1" showErrorMessage="1" errorTitle="Pogrešan unos" error="Mogu se unijeti samo cjelobrojne pozitivne ili negativne vrijednosti." sqref="H65487:I65487 IT65487:IU65487 SP65487:SQ65487 ACL65487:ACM65487 AMH65487:AMI65487 AWD65487:AWE65487 BFZ65487:BGA65487 BPV65487:BPW65487 BZR65487:BZS65487 CJN65487:CJO65487 CTJ65487:CTK65487 DDF65487:DDG65487 DNB65487:DNC65487 DWX65487:DWY65487 EGT65487:EGU65487 EQP65487:EQQ65487 FAL65487:FAM65487 FKH65487:FKI65487 FUD65487:FUE65487 GDZ65487:GEA65487 GNV65487:GNW65487 GXR65487:GXS65487 HHN65487:HHO65487 HRJ65487:HRK65487 IBF65487:IBG65487 ILB65487:ILC65487 IUX65487:IUY65487 JET65487:JEU65487 JOP65487:JOQ65487 JYL65487:JYM65487 KIH65487:KII65487 KSD65487:KSE65487 LBZ65487:LCA65487 LLV65487:LLW65487 LVR65487:LVS65487 MFN65487:MFO65487 MPJ65487:MPK65487 MZF65487:MZG65487 NJB65487:NJC65487 NSX65487:NSY65487 OCT65487:OCU65487 OMP65487:OMQ65487 OWL65487:OWM65487 PGH65487:PGI65487 PQD65487:PQE65487 PZZ65487:QAA65487 QJV65487:QJW65487 QTR65487:QTS65487 RDN65487:RDO65487 RNJ65487:RNK65487 RXF65487:RXG65487 SHB65487:SHC65487 SQX65487:SQY65487 TAT65487:TAU65487 TKP65487:TKQ65487 TUL65487:TUM65487 UEH65487:UEI65487 UOD65487:UOE65487 UXZ65487:UYA65487 VHV65487:VHW65487 VRR65487:VRS65487 WBN65487:WBO65487 WLJ65487:WLK65487 WVF65487:WVG65487 H131023:I131023 IT131023:IU131023 SP131023:SQ131023 ACL131023:ACM131023 AMH131023:AMI131023 AWD131023:AWE131023 BFZ131023:BGA131023 BPV131023:BPW131023 BZR131023:BZS131023 CJN131023:CJO131023 CTJ131023:CTK131023 DDF131023:DDG131023 DNB131023:DNC131023 DWX131023:DWY131023 EGT131023:EGU131023 EQP131023:EQQ131023 FAL131023:FAM131023 FKH131023:FKI131023 FUD131023:FUE131023 GDZ131023:GEA131023 GNV131023:GNW131023 GXR131023:GXS131023 HHN131023:HHO131023 HRJ131023:HRK131023 IBF131023:IBG131023 ILB131023:ILC131023 IUX131023:IUY131023 JET131023:JEU131023 JOP131023:JOQ131023 JYL131023:JYM131023 KIH131023:KII131023 KSD131023:KSE131023 LBZ131023:LCA131023 LLV131023:LLW131023 LVR131023:LVS131023 MFN131023:MFO131023 MPJ131023:MPK131023 MZF131023:MZG131023 NJB131023:NJC131023 NSX131023:NSY131023 OCT131023:OCU131023 OMP131023:OMQ131023 OWL131023:OWM131023 PGH131023:PGI131023 PQD131023:PQE131023 PZZ131023:QAA131023 QJV131023:QJW131023 QTR131023:QTS131023 RDN131023:RDO131023 RNJ131023:RNK131023 RXF131023:RXG131023 SHB131023:SHC131023 SQX131023:SQY131023 TAT131023:TAU131023 TKP131023:TKQ131023 TUL131023:TUM131023 UEH131023:UEI131023 UOD131023:UOE131023 UXZ131023:UYA131023 VHV131023:VHW131023 VRR131023:VRS131023 WBN131023:WBO131023 WLJ131023:WLK131023 WVF131023:WVG131023 H196559:I196559 IT196559:IU196559 SP196559:SQ196559 ACL196559:ACM196559 AMH196559:AMI196559 AWD196559:AWE196559 BFZ196559:BGA196559 BPV196559:BPW196559 BZR196559:BZS196559 CJN196559:CJO196559 CTJ196559:CTK196559 DDF196559:DDG196559 DNB196559:DNC196559 DWX196559:DWY196559 EGT196559:EGU196559 EQP196559:EQQ196559 FAL196559:FAM196559 FKH196559:FKI196559 FUD196559:FUE196559 GDZ196559:GEA196559 GNV196559:GNW196559 GXR196559:GXS196559 HHN196559:HHO196559 HRJ196559:HRK196559 IBF196559:IBG196559 ILB196559:ILC196559 IUX196559:IUY196559 JET196559:JEU196559 JOP196559:JOQ196559 JYL196559:JYM196559 KIH196559:KII196559 KSD196559:KSE196559 LBZ196559:LCA196559 LLV196559:LLW196559 LVR196559:LVS196559 MFN196559:MFO196559 MPJ196559:MPK196559 MZF196559:MZG196559 NJB196559:NJC196559 NSX196559:NSY196559 OCT196559:OCU196559 OMP196559:OMQ196559 OWL196559:OWM196559 PGH196559:PGI196559 PQD196559:PQE196559 PZZ196559:QAA196559 QJV196559:QJW196559 QTR196559:QTS196559 RDN196559:RDO196559 RNJ196559:RNK196559 RXF196559:RXG196559 SHB196559:SHC196559 SQX196559:SQY196559 TAT196559:TAU196559 TKP196559:TKQ196559 TUL196559:TUM196559 UEH196559:UEI196559 UOD196559:UOE196559 UXZ196559:UYA196559 VHV196559:VHW196559 VRR196559:VRS196559 WBN196559:WBO196559 WLJ196559:WLK196559 WVF196559:WVG196559 H262095:I262095 IT262095:IU262095 SP262095:SQ262095 ACL262095:ACM262095 AMH262095:AMI262095 AWD262095:AWE262095 BFZ262095:BGA262095 BPV262095:BPW262095 BZR262095:BZS262095 CJN262095:CJO262095 CTJ262095:CTK262095 DDF262095:DDG262095 DNB262095:DNC262095 DWX262095:DWY262095 EGT262095:EGU262095 EQP262095:EQQ262095 FAL262095:FAM262095 FKH262095:FKI262095 FUD262095:FUE262095 GDZ262095:GEA262095 GNV262095:GNW262095 GXR262095:GXS262095 HHN262095:HHO262095 HRJ262095:HRK262095 IBF262095:IBG262095 ILB262095:ILC262095 IUX262095:IUY262095 JET262095:JEU262095 JOP262095:JOQ262095 JYL262095:JYM262095 KIH262095:KII262095 KSD262095:KSE262095 LBZ262095:LCA262095 LLV262095:LLW262095 LVR262095:LVS262095 MFN262095:MFO262095 MPJ262095:MPK262095 MZF262095:MZG262095 NJB262095:NJC262095 NSX262095:NSY262095 OCT262095:OCU262095 OMP262095:OMQ262095 OWL262095:OWM262095 PGH262095:PGI262095 PQD262095:PQE262095 PZZ262095:QAA262095 QJV262095:QJW262095 QTR262095:QTS262095 RDN262095:RDO262095 RNJ262095:RNK262095 RXF262095:RXG262095 SHB262095:SHC262095 SQX262095:SQY262095 TAT262095:TAU262095 TKP262095:TKQ262095 TUL262095:TUM262095 UEH262095:UEI262095 UOD262095:UOE262095 UXZ262095:UYA262095 VHV262095:VHW262095 VRR262095:VRS262095 WBN262095:WBO262095 WLJ262095:WLK262095 WVF262095:WVG262095 H327631:I327631 IT327631:IU327631 SP327631:SQ327631 ACL327631:ACM327631 AMH327631:AMI327631 AWD327631:AWE327631 BFZ327631:BGA327631 BPV327631:BPW327631 BZR327631:BZS327631 CJN327631:CJO327631 CTJ327631:CTK327631 DDF327631:DDG327631 DNB327631:DNC327631 DWX327631:DWY327631 EGT327631:EGU327631 EQP327631:EQQ327631 FAL327631:FAM327631 FKH327631:FKI327631 FUD327631:FUE327631 GDZ327631:GEA327631 GNV327631:GNW327631 GXR327631:GXS327631 HHN327631:HHO327631 HRJ327631:HRK327631 IBF327631:IBG327631 ILB327631:ILC327631 IUX327631:IUY327631 JET327631:JEU327631 JOP327631:JOQ327631 JYL327631:JYM327631 KIH327631:KII327631 KSD327631:KSE327631 LBZ327631:LCA327631 LLV327631:LLW327631 LVR327631:LVS327631 MFN327631:MFO327631 MPJ327631:MPK327631 MZF327631:MZG327631 NJB327631:NJC327631 NSX327631:NSY327631 OCT327631:OCU327631 OMP327631:OMQ327631 OWL327631:OWM327631 PGH327631:PGI327631 PQD327631:PQE327631 PZZ327631:QAA327631 QJV327631:QJW327631 QTR327631:QTS327631 RDN327631:RDO327631 RNJ327631:RNK327631 RXF327631:RXG327631 SHB327631:SHC327631 SQX327631:SQY327631 TAT327631:TAU327631 TKP327631:TKQ327631 TUL327631:TUM327631 UEH327631:UEI327631 UOD327631:UOE327631 UXZ327631:UYA327631 VHV327631:VHW327631 VRR327631:VRS327631 WBN327631:WBO327631 WLJ327631:WLK327631 WVF327631:WVG327631 H393167:I393167 IT393167:IU393167 SP393167:SQ393167 ACL393167:ACM393167 AMH393167:AMI393167 AWD393167:AWE393167 BFZ393167:BGA393167 BPV393167:BPW393167 BZR393167:BZS393167 CJN393167:CJO393167 CTJ393167:CTK393167 DDF393167:DDG393167 DNB393167:DNC393167 DWX393167:DWY393167 EGT393167:EGU393167 EQP393167:EQQ393167 FAL393167:FAM393167 FKH393167:FKI393167 FUD393167:FUE393167 GDZ393167:GEA393167 GNV393167:GNW393167 GXR393167:GXS393167 HHN393167:HHO393167 HRJ393167:HRK393167 IBF393167:IBG393167 ILB393167:ILC393167 IUX393167:IUY393167 JET393167:JEU393167 JOP393167:JOQ393167 JYL393167:JYM393167 KIH393167:KII393167 KSD393167:KSE393167 LBZ393167:LCA393167 LLV393167:LLW393167 LVR393167:LVS393167 MFN393167:MFO393167 MPJ393167:MPK393167 MZF393167:MZG393167 NJB393167:NJC393167 NSX393167:NSY393167 OCT393167:OCU393167 OMP393167:OMQ393167 OWL393167:OWM393167 PGH393167:PGI393167 PQD393167:PQE393167 PZZ393167:QAA393167 QJV393167:QJW393167 QTR393167:QTS393167 RDN393167:RDO393167 RNJ393167:RNK393167 RXF393167:RXG393167 SHB393167:SHC393167 SQX393167:SQY393167 TAT393167:TAU393167 TKP393167:TKQ393167 TUL393167:TUM393167 UEH393167:UEI393167 UOD393167:UOE393167 UXZ393167:UYA393167 VHV393167:VHW393167 VRR393167:VRS393167 WBN393167:WBO393167 WLJ393167:WLK393167 WVF393167:WVG393167 H458703:I458703 IT458703:IU458703 SP458703:SQ458703 ACL458703:ACM458703 AMH458703:AMI458703 AWD458703:AWE458703 BFZ458703:BGA458703 BPV458703:BPW458703 BZR458703:BZS458703 CJN458703:CJO458703 CTJ458703:CTK458703 DDF458703:DDG458703 DNB458703:DNC458703 DWX458703:DWY458703 EGT458703:EGU458703 EQP458703:EQQ458703 FAL458703:FAM458703 FKH458703:FKI458703 FUD458703:FUE458703 GDZ458703:GEA458703 GNV458703:GNW458703 GXR458703:GXS458703 HHN458703:HHO458703 HRJ458703:HRK458703 IBF458703:IBG458703 ILB458703:ILC458703 IUX458703:IUY458703 JET458703:JEU458703 JOP458703:JOQ458703 JYL458703:JYM458703 KIH458703:KII458703 KSD458703:KSE458703 LBZ458703:LCA458703 LLV458703:LLW458703 LVR458703:LVS458703 MFN458703:MFO458703 MPJ458703:MPK458703 MZF458703:MZG458703 NJB458703:NJC458703 NSX458703:NSY458703 OCT458703:OCU458703 OMP458703:OMQ458703 OWL458703:OWM458703 PGH458703:PGI458703 PQD458703:PQE458703 PZZ458703:QAA458703 QJV458703:QJW458703 QTR458703:QTS458703 RDN458703:RDO458703 RNJ458703:RNK458703 RXF458703:RXG458703 SHB458703:SHC458703 SQX458703:SQY458703 TAT458703:TAU458703 TKP458703:TKQ458703 TUL458703:TUM458703 UEH458703:UEI458703 UOD458703:UOE458703 UXZ458703:UYA458703 VHV458703:VHW458703 VRR458703:VRS458703 WBN458703:WBO458703 WLJ458703:WLK458703 WVF458703:WVG458703 H524239:I524239 IT524239:IU524239 SP524239:SQ524239 ACL524239:ACM524239 AMH524239:AMI524239 AWD524239:AWE524239 BFZ524239:BGA524239 BPV524239:BPW524239 BZR524239:BZS524239 CJN524239:CJO524239 CTJ524239:CTK524239 DDF524239:DDG524239 DNB524239:DNC524239 DWX524239:DWY524239 EGT524239:EGU524239 EQP524239:EQQ524239 FAL524239:FAM524239 FKH524239:FKI524239 FUD524239:FUE524239 GDZ524239:GEA524239 GNV524239:GNW524239 GXR524239:GXS524239 HHN524239:HHO524239 HRJ524239:HRK524239 IBF524239:IBG524239 ILB524239:ILC524239 IUX524239:IUY524239 JET524239:JEU524239 JOP524239:JOQ524239 JYL524239:JYM524239 KIH524239:KII524239 KSD524239:KSE524239 LBZ524239:LCA524239 LLV524239:LLW524239 LVR524239:LVS524239 MFN524239:MFO524239 MPJ524239:MPK524239 MZF524239:MZG524239 NJB524239:NJC524239 NSX524239:NSY524239 OCT524239:OCU524239 OMP524239:OMQ524239 OWL524239:OWM524239 PGH524239:PGI524239 PQD524239:PQE524239 PZZ524239:QAA524239 QJV524239:QJW524239 QTR524239:QTS524239 RDN524239:RDO524239 RNJ524239:RNK524239 RXF524239:RXG524239 SHB524239:SHC524239 SQX524239:SQY524239 TAT524239:TAU524239 TKP524239:TKQ524239 TUL524239:TUM524239 UEH524239:UEI524239 UOD524239:UOE524239 UXZ524239:UYA524239 VHV524239:VHW524239 VRR524239:VRS524239 WBN524239:WBO524239 WLJ524239:WLK524239 WVF524239:WVG524239 H589775:I589775 IT589775:IU589775 SP589775:SQ589775 ACL589775:ACM589775 AMH589775:AMI589775 AWD589775:AWE589775 BFZ589775:BGA589775 BPV589775:BPW589775 BZR589775:BZS589775 CJN589775:CJO589775 CTJ589775:CTK589775 DDF589775:DDG589775 DNB589775:DNC589775 DWX589775:DWY589775 EGT589775:EGU589775 EQP589775:EQQ589775 FAL589775:FAM589775 FKH589775:FKI589775 FUD589775:FUE589775 GDZ589775:GEA589775 GNV589775:GNW589775 GXR589775:GXS589775 HHN589775:HHO589775 HRJ589775:HRK589775 IBF589775:IBG589775 ILB589775:ILC589775 IUX589775:IUY589775 JET589775:JEU589775 JOP589775:JOQ589775 JYL589775:JYM589775 KIH589775:KII589775 KSD589775:KSE589775 LBZ589775:LCA589775 LLV589775:LLW589775 LVR589775:LVS589775 MFN589775:MFO589775 MPJ589775:MPK589775 MZF589775:MZG589775 NJB589775:NJC589775 NSX589775:NSY589775 OCT589775:OCU589775 OMP589775:OMQ589775 OWL589775:OWM589775 PGH589775:PGI589775 PQD589775:PQE589775 PZZ589775:QAA589775 QJV589775:QJW589775 QTR589775:QTS589775 RDN589775:RDO589775 RNJ589775:RNK589775 RXF589775:RXG589775 SHB589775:SHC589775 SQX589775:SQY589775 TAT589775:TAU589775 TKP589775:TKQ589775 TUL589775:TUM589775 UEH589775:UEI589775 UOD589775:UOE589775 UXZ589775:UYA589775 VHV589775:VHW589775 VRR589775:VRS589775 WBN589775:WBO589775 WLJ589775:WLK589775 WVF589775:WVG589775 H655311:I655311 IT655311:IU655311 SP655311:SQ655311 ACL655311:ACM655311 AMH655311:AMI655311 AWD655311:AWE655311 BFZ655311:BGA655311 BPV655311:BPW655311 BZR655311:BZS655311 CJN655311:CJO655311 CTJ655311:CTK655311 DDF655311:DDG655311 DNB655311:DNC655311 DWX655311:DWY655311 EGT655311:EGU655311 EQP655311:EQQ655311 FAL655311:FAM655311 FKH655311:FKI655311 FUD655311:FUE655311 GDZ655311:GEA655311 GNV655311:GNW655311 GXR655311:GXS655311 HHN655311:HHO655311 HRJ655311:HRK655311 IBF655311:IBG655311 ILB655311:ILC655311 IUX655311:IUY655311 JET655311:JEU655311 JOP655311:JOQ655311 JYL655311:JYM655311 KIH655311:KII655311 KSD655311:KSE655311 LBZ655311:LCA655311 LLV655311:LLW655311 LVR655311:LVS655311 MFN655311:MFO655311 MPJ655311:MPK655311 MZF655311:MZG655311 NJB655311:NJC655311 NSX655311:NSY655311 OCT655311:OCU655311 OMP655311:OMQ655311 OWL655311:OWM655311 PGH655311:PGI655311 PQD655311:PQE655311 PZZ655311:QAA655311 QJV655311:QJW655311 QTR655311:QTS655311 RDN655311:RDO655311 RNJ655311:RNK655311 RXF655311:RXG655311 SHB655311:SHC655311 SQX655311:SQY655311 TAT655311:TAU655311 TKP655311:TKQ655311 TUL655311:TUM655311 UEH655311:UEI655311 UOD655311:UOE655311 UXZ655311:UYA655311 VHV655311:VHW655311 VRR655311:VRS655311 WBN655311:WBO655311 WLJ655311:WLK655311 WVF655311:WVG655311 H720847:I720847 IT720847:IU720847 SP720847:SQ720847 ACL720847:ACM720847 AMH720847:AMI720847 AWD720847:AWE720847 BFZ720847:BGA720847 BPV720847:BPW720847 BZR720847:BZS720847 CJN720847:CJO720847 CTJ720847:CTK720847 DDF720847:DDG720847 DNB720847:DNC720847 DWX720847:DWY720847 EGT720847:EGU720847 EQP720847:EQQ720847 FAL720847:FAM720847 FKH720847:FKI720847 FUD720847:FUE720847 GDZ720847:GEA720847 GNV720847:GNW720847 GXR720847:GXS720847 HHN720847:HHO720847 HRJ720847:HRK720847 IBF720847:IBG720847 ILB720847:ILC720847 IUX720847:IUY720847 JET720847:JEU720847 JOP720847:JOQ720847 JYL720847:JYM720847 KIH720847:KII720847 KSD720847:KSE720847 LBZ720847:LCA720847 LLV720847:LLW720847 LVR720847:LVS720847 MFN720847:MFO720847 MPJ720847:MPK720847 MZF720847:MZG720847 NJB720847:NJC720847 NSX720847:NSY720847 OCT720847:OCU720847 OMP720847:OMQ720847 OWL720847:OWM720847 PGH720847:PGI720847 PQD720847:PQE720847 PZZ720847:QAA720847 QJV720847:QJW720847 QTR720847:QTS720847 RDN720847:RDO720847 RNJ720847:RNK720847 RXF720847:RXG720847 SHB720847:SHC720847 SQX720847:SQY720847 TAT720847:TAU720847 TKP720847:TKQ720847 TUL720847:TUM720847 UEH720847:UEI720847 UOD720847:UOE720847 UXZ720847:UYA720847 VHV720847:VHW720847 VRR720847:VRS720847 WBN720847:WBO720847 WLJ720847:WLK720847 WVF720847:WVG720847 H786383:I786383 IT786383:IU786383 SP786383:SQ786383 ACL786383:ACM786383 AMH786383:AMI786383 AWD786383:AWE786383 BFZ786383:BGA786383 BPV786383:BPW786383 BZR786383:BZS786383 CJN786383:CJO786383 CTJ786383:CTK786383 DDF786383:DDG786383 DNB786383:DNC786383 DWX786383:DWY786383 EGT786383:EGU786383 EQP786383:EQQ786383 FAL786383:FAM786383 FKH786383:FKI786383 FUD786383:FUE786383 GDZ786383:GEA786383 GNV786383:GNW786383 GXR786383:GXS786383 HHN786383:HHO786383 HRJ786383:HRK786383 IBF786383:IBG786383 ILB786383:ILC786383 IUX786383:IUY786383 JET786383:JEU786383 JOP786383:JOQ786383 JYL786383:JYM786383 KIH786383:KII786383 KSD786383:KSE786383 LBZ786383:LCA786383 LLV786383:LLW786383 LVR786383:LVS786383 MFN786383:MFO786383 MPJ786383:MPK786383 MZF786383:MZG786383 NJB786383:NJC786383 NSX786383:NSY786383 OCT786383:OCU786383 OMP786383:OMQ786383 OWL786383:OWM786383 PGH786383:PGI786383 PQD786383:PQE786383 PZZ786383:QAA786383 QJV786383:QJW786383 QTR786383:QTS786383 RDN786383:RDO786383 RNJ786383:RNK786383 RXF786383:RXG786383 SHB786383:SHC786383 SQX786383:SQY786383 TAT786383:TAU786383 TKP786383:TKQ786383 TUL786383:TUM786383 UEH786383:UEI786383 UOD786383:UOE786383 UXZ786383:UYA786383 VHV786383:VHW786383 VRR786383:VRS786383 WBN786383:WBO786383 WLJ786383:WLK786383 WVF786383:WVG786383 H851919:I851919 IT851919:IU851919 SP851919:SQ851919 ACL851919:ACM851919 AMH851919:AMI851919 AWD851919:AWE851919 BFZ851919:BGA851919 BPV851919:BPW851919 BZR851919:BZS851919 CJN851919:CJO851919 CTJ851919:CTK851919 DDF851919:DDG851919 DNB851919:DNC851919 DWX851919:DWY851919 EGT851919:EGU851919 EQP851919:EQQ851919 FAL851919:FAM851919 FKH851919:FKI851919 FUD851919:FUE851919 GDZ851919:GEA851919 GNV851919:GNW851919 GXR851919:GXS851919 HHN851919:HHO851919 HRJ851919:HRK851919 IBF851919:IBG851919 ILB851919:ILC851919 IUX851919:IUY851919 JET851919:JEU851919 JOP851919:JOQ851919 JYL851919:JYM851919 KIH851919:KII851919 KSD851919:KSE851919 LBZ851919:LCA851919 LLV851919:LLW851919 LVR851919:LVS851919 MFN851919:MFO851919 MPJ851919:MPK851919 MZF851919:MZG851919 NJB851919:NJC851919 NSX851919:NSY851919 OCT851919:OCU851919 OMP851919:OMQ851919 OWL851919:OWM851919 PGH851919:PGI851919 PQD851919:PQE851919 PZZ851919:QAA851919 QJV851919:QJW851919 QTR851919:QTS851919 RDN851919:RDO851919 RNJ851919:RNK851919 RXF851919:RXG851919 SHB851919:SHC851919 SQX851919:SQY851919 TAT851919:TAU851919 TKP851919:TKQ851919 TUL851919:TUM851919 UEH851919:UEI851919 UOD851919:UOE851919 UXZ851919:UYA851919 VHV851919:VHW851919 VRR851919:VRS851919 WBN851919:WBO851919 WLJ851919:WLK851919 WVF851919:WVG851919 H917455:I917455 IT917455:IU917455 SP917455:SQ917455 ACL917455:ACM917455 AMH917455:AMI917455 AWD917455:AWE917455 BFZ917455:BGA917455 BPV917455:BPW917455 BZR917455:BZS917455 CJN917455:CJO917455 CTJ917455:CTK917455 DDF917455:DDG917455 DNB917455:DNC917455 DWX917455:DWY917455 EGT917455:EGU917455 EQP917455:EQQ917455 FAL917455:FAM917455 FKH917455:FKI917455 FUD917455:FUE917455 GDZ917455:GEA917455 GNV917455:GNW917455 GXR917455:GXS917455 HHN917455:HHO917455 HRJ917455:HRK917455 IBF917455:IBG917455 ILB917455:ILC917455 IUX917455:IUY917455 JET917455:JEU917455 JOP917455:JOQ917455 JYL917455:JYM917455 KIH917455:KII917455 KSD917455:KSE917455 LBZ917455:LCA917455 LLV917455:LLW917455 LVR917455:LVS917455 MFN917455:MFO917455 MPJ917455:MPK917455 MZF917455:MZG917455 NJB917455:NJC917455 NSX917455:NSY917455 OCT917455:OCU917455 OMP917455:OMQ917455 OWL917455:OWM917455 PGH917455:PGI917455 PQD917455:PQE917455 PZZ917455:QAA917455 QJV917455:QJW917455 QTR917455:QTS917455 RDN917455:RDO917455 RNJ917455:RNK917455 RXF917455:RXG917455 SHB917455:SHC917455 SQX917455:SQY917455 TAT917455:TAU917455 TKP917455:TKQ917455 TUL917455:TUM917455 UEH917455:UEI917455 UOD917455:UOE917455 UXZ917455:UYA917455 VHV917455:VHW917455 VRR917455:VRS917455 WBN917455:WBO917455 WLJ917455:WLK917455 WVF917455:WVG917455 H982991:I982991 IT982991:IU982991 SP982991:SQ982991 ACL982991:ACM982991 AMH982991:AMI982991 AWD982991:AWE982991 BFZ982991:BGA982991 BPV982991:BPW982991 BZR982991:BZS982991 CJN982991:CJO982991 CTJ982991:CTK982991 DDF982991:DDG982991 DNB982991:DNC982991 DWX982991:DWY982991 EGT982991:EGU982991 EQP982991:EQQ982991 FAL982991:FAM982991 FKH982991:FKI982991 FUD982991:FUE982991 GDZ982991:GEA982991 GNV982991:GNW982991 GXR982991:GXS982991 HHN982991:HHO982991 HRJ982991:HRK982991 IBF982991:IBG982991 ILB982991:ILC982991 IUX982991:IUY982991 JET982991:JEU982991 JOP982991:JOQ982991 JYL982991:JYM982991 KIH982991:KII982991 KSD982991:KSE982991 LBZ982991:LCA982991 LLV982991:LLW982991 LVR982991:LVS982991 MFN982991:MFO982991 MPJ982991:MPK982991 MZF982991:MZG982991 NJB982991:NJC982991 NSX982991:NSY982991 OCT982991:OCU982991 OMP982991:OMQ982991 OWL982991:OWM982991 PGH982991:PGI982991 PQD982991:PQE982991 PZZ982991:QAA982991 QJV982991:QJW982991 QTR982991:QTS982991 RDN982991:RDO982991 RNJ982991:RNK982991 RXF982991:RXG982991 SHB982991:SHC982991 SQX982991:SQY982991 TAT982991:TAU982991 TKP982991:TKQ982991 TUL982991:TUM982991 UEH982991:UEI982991 UOD982991:UOE982991 UXZ982991:UYA982991 VHV982991:VHW982991 VRR982991:VRS982991 WBN982991:WBO982991 WLJ982991:WLK982991 WVF982991:WVG982991" xr:uid="{F298CA18-7E6D-4AD8-AA88-8224008ED3BF}">
      <formula1>9999999999</formula1>
    </dataValidation>
    <dataValidation type="whole" operator="notEqual" allowBlank="1" showInputMessage="1" showErrorMessage="1" errorTitle="Pogrešan unos" error="Mogu se unijeti samo cjelobrojne vrijednosti. Ova AOP oznaka može se unijeti i s negativnim predznakom" sqref="H65494:I65494 IT65494:IU65494 SP65494:SQ65494 ACL65494:ACM65494 AMH65494:AMI65494 AWD65494:AWE65494 BFZ65494:BGA65494 BPV65494:BPW65494 BZR65494:BZS65494 CJN65494:CJO65494 CTJ65494:CTK65494 DDF65494:DDG65494 DNB65494:DNC65494 DWX65494:DWY65494 EGT65494:EGU65494 EQP65494:EQQ65494 FAL65494:FAM65494 FKH65494:FKI65494 FUD65494:FUE65494 GDZ65494:GEA65494 GNV65494:GNW65494 GXR65494:GXS65494 HHN65494:HHO65494 HRJ65494:HRK65494 IBF65494:IBG65494 ILB65494:ILC65494 IUX65494:IUY65494 JET65494:JEU65494 JOP65494:JOQ65494 JYL65494:JYM65494 KIH65494:KII65494 KSD65494:KSE65494 LBZ65494:LCA65494 LLV65494:LLW65494 LVR65494:LVS65494 MFN65494:MFO65494 MPJ65494:MPK65494 MZF65494:MZG65494 NJB65494:NJC65494 NSX65494:NSY65494 OCT65494:OCU65494 OMP65494:OMQ65494 OWL65494:OWM65494 PGH65494:PGI65494 PQD65494:PQE65494 PZZ65494:QAA65494 QJV65494:QJW65494 QTR65494:QTS65494 RDN65494:RDO65494 RNJ65494:RNK65494 RXF65494:RXG65494 SHB65494:SHC65494 SQX65494:SQY65494 TAT65494:TAU65494 TKP65494:TKQ65494 TUL65494:TUM65494 UEH65494:UEI65494 UOD65494:UOE65494 UXZ65494:UYA65494 VHV65494:VHW65494 VRR65494:VRS65494 WBN65494:WBO65494 WLJ65494:WLK65494 WVF65494:WVG65494 H131030:I131030 IT131030:IU131030 SP131030:SQ131030 ACL131030:ACM131030 AMH131030:AMI131030 AWD131030:AWE131030 BFZ131030:BGA131030 BPV131030:BPW131030 BZR131030:BZS131030 CJN131030:CJO131030 CTJ131030:CTK131030 DDF131030:DDG131030 DNB131030:DNC131030 DWX131030:DWY131030 EGT131030:EGU131030 EQP131030:EQQ131030 FAL131030:FAM131030 FKH131030:FKI131030 FUD131030:FUE131030 GDZ131030:GEA131030 GNV131030:GNW131030 GXR131030:GXS131030 HHN131030:HHO131030 HRJ131030:HRK131030 IBF131030:IBG131030 ILB131030:ILC131030 IUX131030:IUY131030 JET131030:JEU131030 JOP131030:JOQ131030 JYL131030:JYM131030 KIH131030:KII131030 KSD131030:KSE131030 LBZ131030:LCA131030 LLV131030:LLW131030 LVR131030:LVS131030 MFN131030:MFO131030 MPJ131030:MPK131030 MZF131030:MZG131030 NJB131030:NJC131030 NSX131030:NSY131030 OCT131030:OCU131030 OMP131030:OMQ131030 OWL131030:OWM131030 PGH131030:PGI131030 PQD131030:PQE131030 PZZ131030:QAA131030 QJV131030:QJW131030 QTR131030:QTS131030 RDN131030:RDO131030 RNJ131030:RNK131030 RXF131030:RXG131030 SHB131030:SHC131030 SQX131030:SQY131030 TAT131030:TAU131030 TKP131030:TKQ131030 TUL131030:TUM131030 UEH131030:UEI131030 UOD131030:UOE131030 UXZ131030:UYA131030 VHV131030:VHW131030 VRR131030:VRS131030 WBN131030:WBO131030 WLJ131030:WLK131030 WVF131030:WVG131030 H196566:I196566 IT196566:IU196566 SP196566:SQ196566 ACL196566:ACM196566 AMH196566:AMI196566 AWD196566:AWE196566 BFZ196566:BGA196566 BPV196566:BPW196566 BZR196566:BZS196566 CJN196566:CJO196566 CTJ196566:CTK196566 DDF196566:DDG196566 DNB196566:DNC196566 DWX196566:DWY196566 EGT196566:EGU196566 EQP196566:EQQ196566 FAL196566:FAM196566 FKH196566:FKI196566 FUD196566:FUE196566 GDZ196566:GEA196566 GNV196566:GNW196566 GXR196566:GXS196566 HHN196566:HHO196566 HRJ196566:HRK196566 IBF196566:IBG196566 ILB196566:ILC196566 IUX196566:IUY196566 JET196566:JEU196566 JOP196566:JOQ196566 JYL196566:JYM196566 KIH196566:KII196566 KSD196566:KSE196566 LBZ196566:LCA196566 LLV196566:LLW196566 LVR196566:LVS196566 MFN196566:MFO196566 MPJ196566:MPK196566 MZF196566:MZG196566 NJB196566:NJC196566 NSX196566:NSY196566 OCT196566:OCU196566 OMP196566:OMQ196566 OWL196566:OWM196566 PGH196566:PGI196566 PQD196566:PQE196566 PZZ196566:QAA196566 QJV196566:QJW196566 QTR196566:QTS196566 RDN196566:RDO196566 RNJ196566:RNK196566 RXF196566:RXG196566 SHB196566:SHC196566 SQX196566:SQY196566 TAT196566:TAU196566 TKP196566:TKQ196566 TUL196566:TUM196566 UEH196566:UEI196566 UOD196566:UOE196566 UXZ196566:UYA196566 VHV196566:VHW196566 VRR196566:VRS196566 WBN196566:WBO196566 WLJ196566:WLK196566 WVF196566:WVG196566 H262102:I262102 IT262102:IU262102 SP262102:SQ262102 ACL262102:ACM262102 AMH262102:AMI262102 AWD262102:AWE262102 BFZ262102:BGA262102 BPV262102:BPW262102 BZR262102:BZS262102 CJN262102:CJO262102 CTJ262102:CTK262102 DDF262102:DDG262102 DNB262102:DNC262102 DWX262102:DWY262102 EGT262102:EGU262102 EQP262102:EQQ262102 FAL262102:FAM262102 FKH262102:FKI262102 FUD262102:FUE262102 GDZ262102:GEA262102 GNV262102:GNW262102 GXR262102:GXS262102 HHN262102:HHO262102 HRJ262102:HRK262102 IBF262102:IBG262102 ILB262102:ILC262102 IUX262102:IUY262102 JET262102:JEU262102 JOP262102:JOQ262102 JYL262102:JYM262102 KIH262102:KII262102 KSD262102:KSE262102 LBZ262102:LCA262102 LLV262102:LLW262102 LVR262102:LVS262102 MFN262102:MFO262102 MPJ262102:MPK262102 MZF262102:MZG262102 NJB262102:NJC262102 NSX262102:NSY262102 OCT262102:OCU262102 OMP262102:OMQ262102 OWL262102:OWM262102 PGH262102:PGI262102 PQD262102:PQE262102 PZZ262102:QAA262102 QJV262102:QJW262102 QTR262102:QTS262102 RDN262102:RDO262102 RNJ262102:RNK262102 RXF262102:RXG262102 SHB262102:SHC262102 SQX262102:SQY262102 TAT262102:TAU262102 TKP262102:TKQ262102 TUL262102:TUM262102 UEH262102:UEI262102 UOD262102:UOE262102 UXZ262102:UYA262102 VHV262102:VHW262102 VRR262102:VRS262102 WBN262102:WBO262102 WLJ262102:WLK262102 WVF262102:WVG262102 H327638:I327638 IT327638:IU327638 SP327638:SQ327638 ACL327638:ACM327638 AMH327638:AMI327638 AWD327638:AWE327638 BFZ327638:BGA327638 BPV327638:BPW327638 BZR327638:BZS327638 CJN327638:CJO327638 CTJ327638:CTK327638 DDF327638:DDG327638 DNB327638:DNC327638 DWX327638:DWY327638 EGT327638:EGU327638 EQP327638:EQQ327638 FAL327638:FAM327638 FKH327638:FKI327638 FUD327638:FUE327638 GDZ327638:GEA327638 GNV327638:GNW327638 GXR327638:GXS327638 HHN327638:HHO327638 HRJ327638:HRK327638 IBF327638:IBG327638 ILB327638:ILC327638 IUX327638:IUY327638 JET327638:JEU327638 JOP327638:JOQ327638 JYL327638:JYM327638 KIH327638:KII327638 KSD327638:KSE327638 LBZ327638:LCA327638 LLV327638:LLW327638 LVR327638:LVS327638 MFN327638:MFO327638 MPJ327638:MPK327638 MZF327638:MZG327638 NJB327638:NJC327638 NSX327638:NSY327638 OCT327638:OCU327638 OMP327638:OMQ327638 OWL327638:OWM327638 PGH327638:PGI327638 PQD327638:PQE327638 PZZ327638:QAA327638 QJV327638:QJW327638 QTR327638:QTS327638 RDN327638:RDO327638 RNJ327638:RNK327638 RXF327638:RXG327638 SHB327638:SHC327638 SQX327638:SQY327638 TAT327638:TAU327638 TKP327638:TKQ327638 TUL327638:TUM327638 UEH327638:UEI327638 UOD327638:UOE327638 UXZ327638:UYA327638 VHV327638:VHW327638 VRR327638:VRS327638 WBN327638:WBO327638 WLJ327638:WLK327638 WVF327638:WVG327638 H393174:I393174 IT393174:IU393174 SP393174:SQ393174 ACL393174:ACM393174 AMH393174:AMI393174 AWD393174:AWE393174 BFZ393174:BGA393174 BPV393174:BPW393174 BZR393174:BZS393174 CJN393174:CJO393174 CTJ393174:CTK393174 DDF393174:DDG393174 DNB393174:DNC393174 DWX393174:DWY393174 EGT393174:EGU393174 EQP393174:EQQ393174 FAL393174:FAM393174 FKH393174:FKI393174 FUD393174:FUE393174 GDZ393174:GEA393174 GNV393174:GNW393174 GXR393174:GXS393174 HHN393174:HHO393174 HRJ393174:HRK393174 IBF393174:IBG393174 ILB393174:ILC393174 IUX393174:IUY393174 JET393174:JEU393174 JOP393174:JOQ393174 JYL393174:JYM393174 KIH393174:KII393174 KSD393174:KSE393174 LBZ393174:LCA393174 LLV393174:LLW393174 LVR393174:LVS393174 MFN393174:MFO393174 MPJ393174:MPK393174 MZF393174:MZG393174 NJB393174:NJC393174 NSX393174:NSY393174 OCT393174:OCU393174 OMP393174:OMQ393174 OWL393174:OWM393174 PGH393174:PGI393174 PQD393174:PQE393174 PZZ393174:QAA393174 QJV393174:QJW393174 QTR393174:QTS393174 RDN393174:RDO393174 RNJ393174:RNK393174 RXF393174:RXG393174 SHB393174:SHC393174 SQX393174:SQY393174 TAT393174:TAU393174 TKP393174:TKQ393174 TUL393174:TUM393174 UEH393174:UEI393174 UOD393174:UOE393174 UXZ393174:UYA393174 VHV393174:VHW393174 VRR393174:VRS393174 WBN393174:WBO393174 WLJ393174:WLK393174 WVF393174:WVG393174 H458710:I458710 IT458710:IU458710 SP458710:SQ458710 ACL458710:ACM458710 AMH458710:AMI458710 AWD458710:AWE458710 BFZ458710:BGA458710 BPV458710:BPW458710 BZR458710:BZS458710 CJN458710:CJO458710 CTJ458710:CTK458710 DDF458710:DDG458710 DNB458710:DNC458710 DWX458710:DWY458710 EGT458710:EGU458710 EQP458710:EQQ458710 FAL458710:FAM458710 FKH458710:FKI458710 FUD458710:FUE458710 GDZ458710:GEA458710 GNV458710:GNW458710 GXR458710:GXS458710 HHN458710:HHO458710 HRJ458710:HRK458710 IBF458710:IBG458710 ILB458710:ILC458710 IUX458710:IUY458710 JET458710:JEU458710 JOP458710:JOQ458710 JYL458710:JYM458710 KIH458710:KII458710 KSD458710:KSE458710 LBZ458710:LCA458710 LLV458710:LLW458710 LVR458710:LVS458710 MFN458710:MFO458710 MPJ458710:MPK458710 MZF458710:MZG458710 NJB458710:NJC458710 NSX458710:NSY458710 OCT458710:OCU458710 OMP458710:OMQ458710 OWL458710:OWM458710 PGH458710:PGI458710 PQD458710:PQE458710 PZZ458710:QAA458710 QJV458710:QJW458710 QTR458710:QTS458710 RDN458710:RDO458710 RNJ458710:RNK458710 RXF458710:RXG458710 SHB458710:SHC458710 SQX458710:SQY458710 TAT458710:TAU458710 TKP458710:TKQ458710 TUL458710:TUM458710 UEH458710:UEI458710 UOD458710:UOE458710 UXZ458710:UYA458710 VHV458710:VHW458710 VRR458710:VRS458710 WBN458710:WBO458710 WLJ458710:WLK458710 WVF458710:WVG458710 H524246:I524246 IT524246:IU524246 SP524246:SQ524246 ACL524246:ACM524246 AMH524246:AMI524246 AWD524246:AWE524246 BFZ524246:BGA524246 BPV524246:BPW524246 BZR524246:BZS524246 CJN524246:CJO524246 CTJ524246:CTK524246 DDF524246:DDG524246 DNB524246:DNC524246 DWX524246:DWY524246 EGT524246:EGU524246 EQP524246:EQQ524246 FAL524246:FAM524246 FKH524246:FKI524246 FUD524246:FUE524246 GDZ524246:GEA524246 GNV524246:GNW524246 GXR524246:GXS524246 HHN524246:HHO524246 HRJ524246:HRK524246 IBF524246:IBG524246 ILB524246:ILC524246 IUX524246:IUY524246 JET524246:JEU524246 JOP524246:JOQ524246 JYL524246:JYM524246 KIH524246:KII524246 KSD524246:KSE524246 LBZ524246:LCA524246 LLV524246:LLW524246 LVR524246:LVS524246 MFN524246:MFO524246 MPJ524246:MPK524246 MZF524246:MZG524246 NJB524246:NJC524246 NSX524246:NSY524246 OCT524246:OCU524246 OMP524246:OMQ524246 OWL524246:OWM524246 PGH524246:PGI524246 PQD524246:PQE524246 PZZ524246:QAA524246 QJV524246:QJW524246 QTR524246:QTS524246 RDN524246:RDO524246 RNJ524246:RNK524246 RXF524246:RXG524246 SHB524246:SHC524246 SQX524246:SQY524246 TAT524246:TAU524246 TKP524246:TKQ524246 TUL524246:TUM524246 UEH524246:UEI524246 UOD524246:UOE524246 UXZ524246:UYA524246 VHV524246:VHW524246 VRR524246:VRS524246 WBN524246:WBO524246 WLJ524246:WLK524246 WVF524246:WVG524246 H589782:I589782 IT589782:IU589782 SP589782:SQ589782 ACL589782:ACM589782 AMH589782:AMI589782 AWD589782:AWE589782 BFZ589782:BGA589782 BPV589782:BPW589782 BZR589782:BZS589782 CJN589782:CJO589782 CTJ589782:CTK589782 DDF589782:DDG589782 DNB589782:DNC589782 DWX589782:DWY589782 EGT589782:EGU589782 EQP589782:EQQ589782 FAL589782:FAM589782 FKH589782:FKI589782 FUD589782:FUE589782 GDZ589782:GEA589782 GNV589782:GNW589782 GXR589782:GXS589782 HHN589782:HHO589782 HRJ589782:HRK589782 IBF589782:IBG589782 ILB589782:ILC589782 IUX589782:IUY589782 JET589782:JEU589782 JOP589782:JOQ589782 JYL589782:JYM589782 KIH589782:KII589782 KSD589782:KSE589782 LBZ589782:LCA589782 LLV589782:LLW589782 LVR589782:LVS589782 MFN589782:MFO589782 MPJ589782:MPK589782 MZF589782:MZG589782 NJB589782:NJC589782 NSX589782:NSY589782 OCT589782:OCU589782 OMP589782:OMQ589782 OWL589782:OWM589782 PGH589782:PGI589782 PQD589782:PQE589782 PZZ589782:QAA589782 QJV589782:QJW589782 QTR589782:QTS589782 RDN589782:RDO589782 RNJ589782:RNK589782 RXF589782:RXG589782 SHB589782:SHC589782 SQX589782:SQY589782 TAT589782:TAU589782 TKP589782:TKQ589782 TUL589782:TUM589782 UEH589782:UEI589782 UOD589782:UOE589782 UXZ589782:UYA589782 VHV589782:VHW589782 VRR589782:VRS589782 WBN589782:WBO589782 WLJ589782:WLK589782 WVF589782:WVG589782 H655318:I655318 IT655318:IU655318 SP655318:SQ655318 ACL655318:ACM655318 AMH655318:AMI655318 AWD655318:AWE655318 BFZ655318:BGA655318 BPV655318:BPW655318 BZR655318:BZS655318 CJN655318:CJO655318 CTJ655318:CTK655318 DDF655318:DDG655318 DNB655318:DNC655318 DWX655318:DWY655318 EGT655318:EGU655318 EQP655318:EQQ655318 FAL655318:FAM655318 FKH655318:FKI655318 FUD655318:FUE655318 GDZ655318:GEA655318 GNV655318:GNW655318 GXR655318:GXS655318 HHN655318:HHO655318 HRJ655318:HRK655318 IBF655318:IBG655318 ILB655318:ILC655318 IUX655318:IUY655318 JET655318:JEU655318 JOP655318:JOQ655318 JYL655318:JYM655318 KIH655318:KII655318 KSD655318:KSE655318 LBZ655318:LCA655318 LLV655318:LLW655318 LVR655318:LVS655318 MFN655318:MFO655318 MPJ655318:MPK655318 MZF655318:MZG655318 NJB655318:NJC655318 NSX655318:NSY655318 OCT655318:OCU655318 OMP655318:OMQ655318 OWL655318:OWM655318 PGH655318:PGI655318 PQD655318:PQE655318 PZZ655318:QAA655318 QJV655318:QJW655318 QTR655318:QTS655318 RDN655318:RDO655318 RNJ655318:RNK655318 RXF655318:RXG655318 SHB655318:SHC655318 SQX655318:SQY655318 TAT655318:TAU655318 TKP655318:TKQ655318 TUL655318:TUM655318 UEH655318:UEI655318 UOD655318:UOE655318 UXZ655318:UYA655318 VHV655318:VHW655318 VRR655318:VRS655318 WBN655318:WBO655318 WLJ655318:WLK655318 WVF655318:WVG655318 H720854:I720854 IT720854:IU720854 SP720854:SQ720854 ACL720854:ACM720854 AMH720854:AMI720854 AWD720854:AWE720854 BFZ720854:BGA720854 BPV720854:BPW720854 BZR720854:BZS720854 CJN720854:CJO720854 CTJ720854:CTK720854 DDF720854:DDG720854 DNB720854:DNC720854 DWX720854:DWY720854 EGT720854:EGU720854 EQP720854:EQQ720854 FAL720854:FAM720854 FKH720854:FKI720854 FUD720854:FUE720854 GDZ720854:GEA720854 GNV720854:GNW720854 GXR720854:GXS720854 HHN720854:HHO720854 HRJ720854:HRK720854 IBF720854:IBG720854 ILB720854:ILC720854 IUX720854:IUY720854 JET720854:JEU720854 JOP720854:JOQ720854 JYL720854:JYM720854 KIH720854:KII720854 KSD720854:KSE720854 LBZ720854:LCA720854 LLV720854:LLW720854 LVR720854:LVS720854 MFN720854:MFO720854 MPJ720854:MPK720854 MZF720854:MZG720854 NJB720854:NJC720854 NSX720854:NSY720854 OCT720854:OCU720854 OMP720854:OMQ720854 OWL720854:OWM720854 PGH720854:PGI720854 PQD720854:PQE720854 PZZ720854:QAA720854 QJV720854:QJW720854 QTR720854:QTS720854 RDN720854:RDO720854 RNJ720854:RNK720854 RXF720854:RXG720854 SHB720854:SHC720854 SQX720854:SQY720854 TAT720854:TAU720854 TKP720854:TKQ720854 TUL720854:TUM720854 UEH720854:UEI720854 UOD720854:UOE720854 UXZ720854:UYA720854 VHV720854:VHW720854 VRR720854:VRS720854 WBN720854:WBO720854 WLJ720854:WLK720854 WVF720854:WVG720854 H786390:I786390 IT786390:IU786390 SP786390:SQ786390 ACL786390:ACM786390 AMH786390:AMI786390 AWD786390:AWE786390 BFZ786390:BGA786390 BPV786390:BPW786390 BZR786390:BZS786390 CJN786390:CJO786390 CTJ786390:CTK786390 DDF786390:DDG786390 DNB786390:DNC786390 DWX786390:DWY786390 EGT786390:EGU786390 EQP786390:EQQ786390 FAL786390:FAM786390 FKH786390:FKI786390 FUD786390:FUE786390 GDZ786390:GEA786390 GNV786390:GNW786390 GXR786390:GXS786390 HHN786390:HHO786390 HRJ786390:HRK786390 IBF786390:IBG786390 ILB786390:ILC786390 IUX786390:IUY786390 JET786390:JEU786390 JOP786390:JOQ786390 JYL786390:JYM786390 KIH786390:KII786390 KSD786390:KSE786390 LBZ786390:LCA786390 LLV786390:LLW786390 LVR786390:LVS786390 MFN786390:MFO786390 MPJ786390:MPK786390 MZF786390:MZG786390 NJB786390:NJC786390 NSX786390:NSY786390 OCT786390:OCU786390 OMP786390:OMQ786390 OWL786390:OWM786390 PGH786390:PGI786390 PQD786390:PQE786390 PZZ786390:QAA786390 QJV786390:QJW786390 QTR786390:QTS786390 RDN786390:RDO786390 RNJ786390:RNK786390 RXF786390:RXG786390 SHB786390:SHC786390 SQX786390:SQY786390 TAT786390:TAU786390 TKP786390:TKQ786390 TUL786390:TUM786390 UEH786390:UEI786390 UOD786390:UOE786390 UXZ786390:UYA786390 VHV786390:VHW786390 VRR786390:VRS786390 WBN786390:WBO786390 WLJ786390:WLK786390 WVF786390:WVG786390 H851926:I851926 IT851926:IU851926 SP851926:SQ851926 ACL851926:ACM851926 AMH851926:AMI851926 AWD851926:AWE851926 BFZ851926:BGA851926 BPV851926:BPW851926 BZR851926:BZS851926 CJN851926:CJO851926 CTJ851926:CTK851926 DDF851926:DDG851926 DNB851926:DNC851926 DWX851926:DWY851926 EGT851926:EGU851926 EQP851926:EQQ851926 FAL851926:FAM851926 FKH851926:FKI851926 FUD851926:FUE851926 GDZ851926:GEA851926 GNV851926:GNW851926 GXR851926:GXS851926 HHN851926:HHO851926 HRJ851926:HRK851926 IBF851926:IBG851926 ILB851926:ILC851926 IUX851926:IUY851926 JET851926:JEU851926 JOP851926:JOQ851926 JYL851926:JYM851926 KIH851926:KII851926 KSD851926:KSE851926 LBZ851926:LCA851926 LLV851926:LLW851926 LVR851926:LVS851926 MFN851926:MFO851926 MPJ851926:MPK851926 MZF851926:MZG851926 NJB851926:NJC851926 NSX851926:NSY851926 OCT851926:OCU851926 OMP851926:OMQ851926 OWL851926:OWM851926 PGH851926:PGI851926 PQD851926:PQE851926 PZZ851926:QAA851926 QJV851926:QJW851926 QTR851926:QTS851926 RDN851926:RDO851926 RNJ851926:RNK851926 RXF851926:RXG851926 SHB851926:SHC851926 SQX851926:SQY851926 TAT851926:TAU851926 TKP851926:TKQ851926 TUL851926:TUM851926 UEH851926:UEI851926 UOD851926:UOE851926 UXZ851926:UYA851926 VHV851926:VHW851926 VRR851926:VRS851926 WBN851926:WBO851926 WLJ851926:WLK851926 WVF851926:WVG851926 H917462:I917462 IT917462:IU917462 SP917462:SQ917462 ACL917462:ACM917462 AMH917462:AMI917462 AWD917462:AWE917462 BFZ917462:BGA917462 BPV917462:BPW917462 BZR917462:BZS917462 CJN917462:CJO917462 CTJ917462:CTK917462 DDF917462:DDG917462 DNB917462:DNC917462 DWX917462:DWY917462 EGT917462:EGU917462 EQP917462:EQQ917462 FAL917462:FAM917462 FKH917462:FKI917462 FUD917462:FUE917462 GDZ917462:GEA917462 GNV917462:GNW917462 GXR917462:GXS917462 HHN917462:HHO917462 HRJ917462:HRK917462 IBF917462:IBG917462 ILB917462:ILC917462 IUX917462:IUY917462 JET917462:JEU917462 JOP917462:JOQ917462 JYL917462:JYM917462 KIH917462:KII917462 KSD917462:KSE917462 LBZ917462:LCA917462 LLV917462:LLW917462 LVR917462:LVS917462 MFN917462:MFO917462 MPJ917462:MPK917462 MZF917462:MZG917462 NJB917462:NJC917462 NSX917462:NSY917462 OCT917462:OCU917462 OMP917462:OMQ917462 OWL917462:OWM917462 PGH917462:PGI917462 PQD917462:PQE917462 PZZ917462:QAA917462 QJV917462:QJW917462 QTR917462:QTS917462 RDN917462:RDO917462 RNJ917462:RNK917462 RXF917462:RXG917462 SHB917462:SHC917462 SQX917462:SQY917462 TAT917462:TAU917462 TKP917462:TKQ917462 TUL917462:TUM917462 UEH917462:UEI917462 UOD917462:UOE917462 UXZ917462:UYA917462 VHV917462:VHW917462 VRR917462:VRS917462 WBN917462:WBO917462 WLJ917462:WLK917462 WVF917462:WVG917462 H982998:I982998 IT982998:IU982998 SP982998:SQ982998 ACL982998:ACM982998 AMH982998:AMI982998 AWD982998:AWE982998 BFZ982998:BGA982998 BPV982998:BPW982998 BZR982998:BZS982998 CJN982998:CJO982998 CTJ982998:CTK982998 DDF982998:DDG982998 DNB982998:DNC982998 DWX982998:DWY982998 EGT982998:EGU982998 EQP982998:EQQ982998 FAL982998:FAM982998 FKH982998:FKI982998 FUD982998:FUE982998 GDZ982998:GEA982998 GNV982998:GNW982998 GXR982998:GXS982998 HHN982998:HHO982998 HRJ982998:HRK982998 IBF982998:IBG982998 ILB982998:ILC982998 IUX982998:IUY982998 JET982998:JEU982998 JOP982998:JOQ982998 JYL982998:JYM982998 KIH982998:KII982998 KSD982998:KSE982998 LBZ982998:LCA982998 LLV982998:LLW982998 LVR982998:LVS982998 MFN982998:MFO982998 MPJ982998:MPK982998 MZF982998:MZG982998 NJB982998:NJC982998 NSX982998:NSY982998 OCT982998:OCU982998 OMP982998:OMQ982998 OWL982998:OWM982998 PGH982998:PGI982998 PQD982998:PQE982998 PZZ982998:QAA982998 QJV982998:QJW982998 QTR982998:QTS982998 RDN982998:RDO982998 RNJ982998:RNK982998 RXF982998:RXG982998 SHB982998:SHC982998 SQX982998:SQY982998 TAT982998:TAU982998 TKP982998:TKQ982998 TUL982998:TUM982998 UEH982998:UEI982998 UOD982998:UOE982998 UXZ982998:UYA982998 VHV982998:VHW982998 VRR982998:VRS982998 WBN982998:WBO982998 WLJ982998:WLK982998 WVF982998:WVG982998" xr:uid="{53E67D4D-938B-4EED-BD52-4FCB669752CD}">
      <formula1>9999999999</formula1>
    </dataValidation>
    <dataValidation type="whole" operator="greaterThanOrEqual" allowBlank="1" showInputMessage="1" showErrorMessage="1" errorTitle="Pogrešan unos" error="Mogu se unijeti samo cjelobrojne pozitivne vrijednosti." sqref="H65486:I65486 IT65486:IU65486 SP65486:SQ65486 ACL65486:ACM65486 AMH65486:AMI65486 AWD65486:AWE65486 BFZ65486:BGA65486 BPV65486:BPW65486 BZR65486:BZS65486 CJN65486:CJO65486 CTJ65486:CTK65486 DDF65486:DDG65486 DNB65486:DNC65486 DWX65486:DWY65486 EGT65486:EGU65486 EQP65486:EQQ65486 FAL65486:FAM65486 FKH65486:FKI65486 FUD65486:FUE65486 GDZ65486:GEA65486 GNV65486:GNW65486 GXR65486:GXS65486 HHN65486:HHO65486 HRJ65486:HRK65486 IBF65486:IBG65486 ILB65486:ILC65486 IUX65486:IUY65486 JET65486:JEU65486 JOP65486:JOQ65486 JYL65486:JYM65486 KIH65486:KII65486 KSD65486:KSE65486 LBZ65486:LCA65486 LLV65486:LLW65486 LVR65486:LVS65486 MFN65486:MFO65486 MPJ65486:MPK65486 MZF65486:MZG65486 NJB65486:NJC65486 NSX65486:NSY65486 OCT65486:OCU65486 OMP65486:OMQ65486 OWL65486:OWM65486 PGH65486:PGI65486 PQD65486:PQE65486 PZZ65486:QAA65486 QJV65486:QJW65486 QTR65486:QTS65486 RDN65486:RDO65486 RNJ65486:RNK65486 RXF65486:RXG65486 SHB65486:SHC65486 SQX65486:SQY65486 TAT65486:TAU65486 TKP65486:TKQ65486 TUL65486:TUM65486 UEH65486:UEI65486 UOD65486:UOE65486 UXZ65486:UYA65486 VHV65486:VHW65486 VRR65486:VRS65486 WBN65486:WBO65486 WLJ65486:WLK65486 WVF65486:WVG65486 H131022:I131022 IT131022:IU131022 SP131022:SQ131022 ACL131022:ACM131022 AMH131022:AMI131022 AWD131022:AWE131022 BFZ131022:BGA131022 BPV131022:BPW131022 BZR131022:BZS131022 CJN131022:CJO131022 CTJ131022:CTK131022 DDF131022:DDG131022 DNB131022:DNC131022 DWX131022:DWY131022 EGT131022:EGU131022 EQP131022:EQQ131022 FAL131022:FAM131022 FKH131022:FKI131022 FUD131022:FUE131022 GDZ131022:GEA131022 GNV131022:GNW131022 GXR131022:GXS131022 HHN131022:HHO131022 HRJ131022:HRK131022 IBF131022:IBG131022 ILB131022:ILC131022 IUX131022:IUY131022 JET131022:JEU131022 JOP131022:JOQ131022 JYL131022:JYM131022 KIH131022:KII131022 KSD131022:KSE131022 LBZ131022:LCA131022 LLV131022:LLW131022 LVR131022:LVS131022 MFN131022:MFO131022 MPJ131022:MPK131022 MZF131022:MZG131022 NJB131022:NJC131022 NSX131022:NSY131022 OCT131022:OCU131022 OMP131022:OMQ131022 OWL131022:OWM131022 PGH131022:PGI131022 PQD131022:PQE131022 PZZ131022:QAA131022 QJV131022:QJW131022 QTR131022:QTS131022 RDN131022:RDO131022 RNJ131022:RNK131022 RXF131022:RXG131022 SHB131022:SHC131022 SQX131022:SQY131022 TAT131022:TAU131022 TKP131022:TKQ131022 TUL131022:TUM131022 UEH131022:UEI131022 UOD131022:UOE131022 UXZ131022:UYA131022 VHV131022:VHW131022 VRR131022:VRS131022 WBN131022:WBO131022 WLJ131022:WLK131022 WVF131022:WVG131022 H196558:I196558 IT196558:IU196558 SP196558:SQ196558 ACL196558:ACM196558 AMH196558:AMI196558 AWD196558:AWE196558 BFZ196558:BGA196558 BPV196558:BPW196558 BZR196558:BZS196558 CJN196558:CJO196558 CTJ196558:CTK196558 DDF196558:DDG196558 DNB196558:DNC196558 DWX196558:DWY196558 EGT196558:EGU196558 EQP196558:EQQ196558 FAL196558:FAM196558 FKH196558:FKI196558 FUD196558:FUE196558 GDZ196558:GEA196558 GNV196558:GNW196558 GXR196558:GXS196558 HHN196558:HHO196558 HRJ196558:HRK196558 IBF196558:IBG196558 ILB196558:ILC196558 IUX196558:IUY196558 JET196558:JEU196558 JOP196558:JOQ196558 JYL196558:JYM196558 KIH196558:KII196558 KSD196558:KSE196558 LBZ196558:LCA196558 LLV196558:LLW196558 LVR196558:LVS196558 MFN196558:MFO196558 MPJ196558:MPK196558 MZF196558:MZG196558 NJB196558:NJC196558 NSX196558:NSY196558 OCT196558:OCU196558 OMP196558:OMQ196558 OWL196558:OWM196558 PGH196558:PGI196558 PQD196558:PQE196558 PZZ196558:QAA196558 QJV196558:QJW196558 QTR196558:QTS196558 RDN196558:RDO196558 RNJ196558:RNK196558 RXF196558:RXG196558 SHB196558:SHC196558 SQX196558:SQY196558 TAT196558:TAU196558 TKP196558:TKQ196558 TUL196558:TUM196558 UEH196558:UEI196558 UOD196558:UOE196558 UXZ196558:UYA196558 VHV196558:VHW196558 VRR196558:VRS196558 WBN196558:WBO196558 WLJ196558:WLK196558 WVF196558:WVG196558 H262094:I262094 IT262094:IU262094 SP262094:SQ262094 ACL262094:ACM262094 AMH262094:AMI262094 AWD262094:AWE262094 BFZ262094:BGA262094 BPV262094:BPW262094 BZR262094:BZS262094 CJN262094:CJO262094 CTJ262094:CTK262094 DDF262094:DDG262094 DNB262094:DNC262094 DWX262094:DWY262094 EGT262094:EGU262094 EQP262094:EQQ262094 FAL262094:FAM262094 FKH262094:FKI262094 FUD262094:FUE262094 GDZ262094:GEA262094 GNV262094:GNW262094 GXR262094:GXS262094 HHN262094:HHO262094 HRJ262094:HRK262094 IBF262094:IBG262094 ILB262094:ILC262094 IUX262094:IUY262094 JET262094:JEU262094 JOP262094:JOQ262094 JYL262094:JYM262094 KIH262094:KII262094 KSD262094:KSE262094 LBZ262094:LCA262094 LLV262094:LLW262094 LVR262094:LVS262094 MFN262094:MFO262094 MPJ262094:MPK262094 MZF262094:MZG262094 NJB262094:NJC262094 NSX262094:NSY262094 OCT262094:OCU262094 OMP262094:OMQ262094 OWL262094:OWM262094 PGH262094:PGI262094 PQD262094:PQE262094 PZZ262094:QAA262094 QJV262094:QJW262094 QTR262094:QTS262094 RDN262094:RDO262094 RNJ262094:RNK262094 RXF262094:RXG262094 SHB262094:SHC262094 SQX262094:SQY262094 TAT262094:TAU262094 TKP262094:TKQ262094 TUL262094:TUM262094 UEH262094:UEI262094 UOD262094:UOE262094 UXZ262094:UYA262094 VHV262094:VHW262094 VRR262094:VRS262094 WBN262094:WBO262094 WLJ262094:WLK262094 WVF262094:WVG262094 H327630:I327630 IT327630:IU327630 SP327630:SQ327630 ACL327630:ACM327630 AMH327630:AMI327630 AWD327630:AWE327630 BFZ327630:BGA327630 BPV327630:BPW327630 BZR327630:BZS327630 CJN327630:CJO327630 CTJ327630:CTK327630 DDF327630:DDG327630 DNB327630:DNC327630 DWX327630:DWY327630 EGT327630:EGU327630 EQP327630:EQQ327630 FAL327630:FAM327630 FKH327630:FKI327630 FUD327630:FUE327630 GDZ327630:GEA327630 GNV327630:GNW327630 GXR327630:GXS327630 HHN327630:HHO327630 HRJ327630:HRK327630 IBF327630:IBG327630 ILB327630:ILC327630 IUX327630:IUY327630 JET327630:JEU327630 JOP327630:JOQ327630 JYL327630:JYM327630 KIH327630:KII327630 KSD327630:KSE327630 LBZ327630:LCA327630 LLV327630:LLW327630 LVR327630:LVS327630 MFN327630:MFO327630 MPJ327630:MPK327630 MZF327630:MZG327630 NJB327630:NJC327630 NSX327630:NSY327630 OCT327630:OCU327630 OMP327630:OMQ327630 OWL327630:OWM327630 PGH327630:PGI327630 PQD327630:PQE327630 PZZ327630:QAA327630 QJV327630:QJW327630 QTR327630:QTS327630 RDN327630:RDO327630 RNJ327630:RNK327630 RXF327630:RXG327630 SHB327630:SHC327630 SQX327630:SQY327630 TAT327630:TAU327630 TKP327630:TKQ327630 TUL327630:TUM327630 UEH327630:UEI327630 UOD327630:UOE327630 UXZ327630:UYA327630 VHV327630:VHW327630 VRR327630:VRS327630 WBN327630:WBO327630 WLJ327630:WLK327630 WVF327630:WVG327630 H393166:I393166 IT393166:IU393166 SP393166:SQ393166 ACL393166:ACM393166 AMH393166:AMI393166 AWD393166:AWE393166 BFZ393166:BGA393166 BPV393166:BPW393166 BZR393166:BZS393166 CJN393166:CJO393166 CTJ393166:CTK393166 DDF393166:DDG393166 DNB393166:DNC393166 DWX393166:DWY393166 EGT393166:EGU393166 EQP393166:EQQ393166 FAL393166:FAM393166 FKH393166:FKI393166 FUD393166:FUE393166 GDZ393166:GEA393166 GNV393166:GNW393166 GXR393166:GXS393166 HHN393166:HHO393166 HRJ393166:HRK393166 IBF393166:IBG393166 ILB393166:ILC393166 IUX393166:IUY393166 JET393166:JEU393166 JOP393166:JOQ393166 JYL393166:JYM393166 KIH393166:KII393166 KSD393166:KSE393166 LBZ393166:LCA393166 LLV393166:LLW393166 LVR393166:LVS393166 MFN393166:MFO393166 MPJ393166:MPK393166 MZF393166:MZG393166 NJB393166:NJC393166 NSX393166:NSY393166 OCT393166:OCU393166 OMP393166:OMQ393166 OWL393166:OWM393166 PGH393166:PGI393166 PQD393166:PQE393166 PZZ393166:QAA393166 QJV393166:QJW393166 QTR393166:QTS393166 RDN393166:RDO393166 RNJ393166:RNK393166 RXF393166:RXG393166 SHB393166:SHC393166 SQX393166:SQY393166 TAT393166:TAU393166 TKP393166:TKQ393166 TUL393166:TUM393166 UEH393166:UEI393166 UOD393166:UOE393166 UXZ393166:UYA393166 VHV393166:VHW393166 VRR393166:VRS393166 WBN393166:WBO393166 WLJ393166:WLK393166 WVF393166:WVG393166 H458702:I458702 IT458702:IU458702 SP458702:SQ458702 ACL458702:ACM458702 AMH458702:AMI458702 AWD458702:AWE458702 BFZ458702:BGA458702 BPV458702:BPW458702 BZR458702:BZS458702 CJN458702:CJO458702 CTJ458702:CTK458702 DDF458702:DDG458702 DNB458702:DNC458702 DWX458702:DWY458702 EGT458702:EGU458702 EQP458702:EQQ458702 FAL458702:FAM458702 FKH458702:FKI458702 FUD458702:FUE458702 GDZ458702:GEA458702 GNV458702:GNW458702 GXR458702:GXS458702 HHN458702:HHO458702 HRJ458702:HRK458702 IBF458702:IBG458702 ILB458702:ILC458702 IUX458702:IUY458702 JET458702:JEU458702 JOP458702:JOQ458702 JYL458702:JYM458702 KIH458702:KII458702 KSD458702:KSE458702 LBZ458702:LCA458702 LLV458702:LLW458702 LVR458702:LVS458702 MFN458702:MFO458702 MPJ458702:MPK458702 MZF458702:MZG458702 NJB458702:NJC458702 NSX458702:NSY458702 OCT458702:OCU458702 OMP458702:OMQ458702 OWL458702:OWM458702 PGH458702:PGI458702 PQD458702:PQE458702 PZZ458702:QAA458702 QJV458702:QJW458702 QTR458702:QTS458702 RDN458702:RDO458702 RNJ458702:RNK458702 RXF458702:RXG458702 SHB458702:SHC458702 SQX458702:SQY458702 TAT458702:TAU458702 TKP458702:TKQ458702 TUL458702:TUM458702 UEH458702:UEI458702 UOD458702:UOE458702 UXZ458702:UYA458702 VHV458702:VHW458702 VRR458702:VRS458702 WBN458702:WBO458702 WLJ458702:WLK458702 WVF458702:WVG458702 H524238:I524238 IT524238:IU524238 SP524238:SQ524238 ACL524238:ACM524238 AMH524238:AMI524238 AWD524238:AWE524238 BFZ524238:BGA524238 BPV524238:BPW524238 BZR524238:BZS524238 CJN524238:CJO524238 CTJ524238:CTK524238 DDF524238:DDG524238 DNB524238:DNC524238 DWX524238:DWY524238 EGT524238:EGU524238 EQP524238:EQQ524238 FAL524238:FAM524238 FKH524238:FKI524238 FUD524238:FUE524238 GDZ524238:GEA524238 GNV524238:GNW524238 GXR524238:GXS524238 HHN524238:HHO524238 HRJ524238:HRK524238 IBF524238:IBG524238 ILB524238:ILC524238 IUX524238:IUY524238 JET524238:JEU524238 JOP524238:JOQ524238 JYL524238:JYM524238 KIH524238:KII524238 KSD524238:KSE524238 LBZ524238:LCA524238 LLV524238:LLW524238 LVR524238:LVS524238 MFN524238:MFO524238 MPJ524238:MPK524238 MZF524238:MZG524238 NJB524238:NJC524238 NSX524238:NSY524238 OCT524238:OCU524238 OMP524238:OMQ524238 OWL524238:OWM524238 PGH524238:PGI524238 PQD524238:PQE524238 PZZ524238:QAA524238 QJV524238:QJW524238 QTR524238:QTS524238 RDN524238:RDO524238 RNJ524238:RNK524238 RXF524238:RXG524238 SHB524238:SHC524238 SQX524238:SQY524238 TAT524238:TAU524238 TKP524238:TKQ524238 TUL524238:TUM524238 UEH524238:UEI524238 UOD524238:UOE524238 UXZ524238:UYA524238 VHV524238:VHW524238 VRR524238:VRS524238 WBN524238:WBO524238 WLJ524238:WLK524238 WVF524238:WVG524238 H589774:I589774 IT589774:IU589774 SP589774:SQ589774 ACL589774:ACM589774 AMH589774:AMI589774 AWD589774:AWE589774 BFZ589774:BGA589774 BPV589774:BPW589774 BZR589774:BZS589774 CJN589774:CJO589774 CTJ589774:CTK589774 DDF589774:DDG589774 DNB589774:DNC589774 DWX589774:DWY589774 EGT589774:EGU589774 EQP589774:EQQ589774 FAL589774:FAM589774 FKH589774:FKI589774 FUD589774:FUE589774 GDZ589774:GEA589774 GNV589774:GNW589774 GXR589774:GXS589774 HHN589774:HHO589774 HRJ589774:HRK589774 IBF589774:IBG589774 ILB589774:ILC589774 IUX589774:IUY589774 JET589774:JEU589774 JOP589774:JOQ589774 JYL589774:JYM589774 KIH589774:KII589774 KSD589774:KSE589774 LBZ589774:LCA589774 LLV589774:LLW589774 LVR589774:LVS589774 MFN589774:MFO589774 MPJ589774:MPK589774 MZF589774:MZG589774 NJB589774:NJC589774 NSX589774:NSY589774 OCT589774:OCU589774 OMP589774:OMQ589774 OWL589774:OWM589774 PGH589774:PGI589774 PQD589774:PQE589774 PZZ589774:QAA589774 QJV589774:QJW589774 QTR589774:QTS589774 RDN589774:RDO589774 RNJ589774:RNK589774 RXF589774:RXG589774 SHB589774:SHC589774 SQX589774:SQY589774 TAT589774:TAU589774 TKP589774:TKQ589774 TUL589774:TUM589774 UEH589774:UEI589774 UOD589774:UOE589774 UXZ589774:UYA589774 VHV589774:VHW589774 VRR589774:VRS589774 WBN589774:WBO589774 WLJ589774:WLK589774 WVF589774:WVG589774 H655310:I655310 IT655310:IU655310 SP655310:SQ655310 ACL655310:ACM655310 AMH655310:AMI655310 AWD655310:AWE655310 BFZ655310:BGA655310 BPV655310:BPW655310 BZR655310:BZS655310 CJN655310:CJO655310 CTJ655310:CTK655310 DDF655310:DDG655310 DNB655310:DNC655310 DWX655310:DWY655310 EGT655310:EGU655310 EQP655310:EQQ655310 FAL655310:FAM655310 FKH655310:FKI655310 FUD655310:FUE655310 GDZ655310:GEA655310 GNV655310:GNW655310 GXR655310:GXS655310 HHN655310:HHO655310 HRJ655310:HRK655310 IBF655310:IBG655310 ILB655310:ILC655310 IUX655310:IUY655310 JET655310:JEU655310 JOP655310:JOQ655310 JYL655310:JYM655310 KIH655310:KII655310 KSD655310:KSE655310 LBZ655310:LCA655310 LLV655310:LLW655310 LVR655310:LVS655310 MFN655310:MFO655310 MPJ655310:MPK655310 MZF655310:MZG655310 NJB655310:NJC655310 NSX655310:NSY655310 OCT655310:OCU655310 OMP655310:OMQ655310 OWL655310:OWM655310 PGH655310:PGI655310 PQD655310:PQE655310 PZZ655310:QAA655310 QJV655310:QJW655310 QTR655310:QTS655310 RDN655310:RDO655310 RNJ655310:RNK655310 RXF655310:RXG655310 SHB655310:SHC655310 SQX655310:SQY655310 TAT655310:TAU655310 TKP655310:TKQ655310 TUL655310:TUM655310 UEH655310:UEI655310 UOD655310:UOE655310 UXZ655310:UYA655310 VHV655310:VHW655310 VRR655310:VRS655310 WBN655310:WBO655310 WLJ655310:WLK655310 WVF655310:WVG655310 H720846:I720846 IT720846:IU720846 SP720846:SQ720846 ACL720846:ACM720846 AMH720846:AMI720846 AWD720846:AWE720846 BFZ720846:BGA720846 BPV720846:BPW720846 BZR720846:BZS720846 CJN720846:CJO720846 CTJ720846:CTK720846 DDF720846:DDG720846 DNB720846:DNC720846 DWX720846:DWY720846 EGT720846:EGU720846 EQP720846:EQQ720846 FAL720846:FAM720846 FKH720846:FKI720846 FUD720846:FUE720846 GDZ720846:GEA720846 GNV720846:GNW720846 GXR720846:GXS720846 HHN720846:HHO720846 HRJ720846:HRK720846 IBF720846:IBG720846 ILB720846:ILC720846 IUX720846:IUY720846 JET720846:JEU720846 JOP720846:JOQ720846 JYL720846:JYM720846 KIH720846:KII720846 KSD720846:KSE720846 LBZ720846:LCA720846 LLV720846:LLW720846 LVR720846:LVS720846 MFN720846:MFO720846 MPJ720846:MPK720846 MZF720846:MZG720846 NJB720846:NJC720846 NSX720846:NSY720846 OCT720846:OCU720846 OMP720846:OMQ720846 OWL720846:OWM720846 PGH720846:PGI720846 PQD720846:PQE720846 PZZ720846:QAA720846 QJV720846:QJW720846 QTR720846:QTS720846 RDN720846:RDO720846 RNJ720846:RNK720846 RXF720846:RXG720846 SHB720846:SHC720846 SQX720846:SQY720846 TAT720846:TAU720846 TKP720846:TKQ720846 TUL720846:TUM720846 UEH720846:UEI720846 UOD720846:UOE720846 UXZ720846:UYA720846 VHV720846:VHW720846 VRR720846:VRS720846 WBN720846:WBO720846 WLJ720846:WLK720846 WVF720846:WVG720846 H786382:I786382 IT786382:IU786382 SP786382:SQ786382 ACL786382:ACM786382 AMH786382:AMI786382 AWD786382:AWE786382 BFZ786382:BGA786382 BPV786382:BPW786382 BZR786382:BZS786382 CJN786382:CJO786382 CTJ786382:CTK786382 DDF786382:DDG786382 DNB786382:DNC786382 DWX786382:DWY786382 EGT786382:EGU786382 EQP786382:EQQ786382 FAL786382:FAM786382 FKH786382:FKI786382 FUD786382:FUE786382 GDZ786382:GEA786382 GNV786382:GNW786382 GXR786382:GXS786382 HHN786382:HHO786382 HRJ786382:HRK786382 IBF786382:IBG786382 ILB786382:ILC786382 IUX786382:IUY786382 JET786382:JEU786382 JOP786382:JOQ786382 JYL786382:JYM786382 KIH786382:KII786382 KSD786382:KSE786382 LBZ786382:LCA786382 LLV786382:LLW786382 LVR786382:LVS786382 MFN786382:MFO786382 MPJ786382:MPK786382 MZF786382:MZG786382 NJB786382:NJC786382 NSX786382:NSY786382 OCT786382:OCU786382 OMP786382:OMQ786382 OWL786382:OWM786382 PGH786382:PGI786382 PQD786382:PQE786382 PZZ786382:QAA786382 QJV786382:QJW786382 QTR786382:QTS786382 RDN786382:RDO786382 RNJ786382:RNK786382 RXF786382:RXG786382 SHB786382:SHC786382 SQX786382:SQY786382 TAT786382:TAU786382 TKP786382:TKQ786382 TUL786382:TUM786382 UEH786382:UEI786382 UOD786382:UOE786382 UXZ786382:UYA786382 VHV786382:VHW786382 VRR786382:VRS786382 WBN786382:WBO786382 WLJ786382:WLK786382 WVF786382:WVG786382 H851918:I851918 IT851918:IU851918 SP851918:SQ851918 ACL851918:ACM851918 AMH851918:AMI851918 AWD851918:AWE851918 BFZ851918:BGA851918 BPV851918:BPW851918 BZR851918:BZS851918 CJN851918:CJO851918 CTJ851918:CTK851918 DDF851918:DDG851918 DNB851918:DNC851918 DWX851918:DWY851918 EGT851918:EGU851918 EQP851918:EQQ851918 FAL851918:FAM851918 FKH851918:FKI851918 FUD851918:FUE851918 GDZ851918:GEA851918 GNV851918:GNW851918 GXR851918:GXS851918 HHN851918:HHO851918 HRJ851918:HRK851918 IBF851918:IBG851918 ILB851918:ILC851918 IUX851918:IUY851918 JET851918:JEU851918 JOP851918:JOQ851918 JYL851918:JYM851918 KIH851918:KII851918 KSD851918:KSE851918 LBZ851918:LCA851918 LLV851918:LLW851918 LVR851918:LVS851918 MFN851918:MFO851918 MPJ851918:MPK851918 MZF851918:MZG851918 NJB851918:NJC851918 NSX851918:NSY851918 OCT851918:OCU851918 OMP851918:OMQ851918 OWL851918:OWM851918 PGH851918:PGI851918 PQD851918:PQE851918 PZZ851918:QAA851918 QJV851918:QJW851918 QTR851918:QTS851918 RDN851918:RDO851918 RNJ851918:RNK851918 RXF851918:RXG851918 SHB851918:SHC851918 SQX851918:SQY851918 TAT851918:TAU851918 TKP851918:TKQ851918 TUL851918:TUM851918 UEH851918:UEI851918 UOD851918:UOE851918 UXZ851918:UYA851918 VHV851918:VHW851918 VRR851918:VRS851918 WBN851918:WBO851918 WLJ851918:WLK851918 WVF851918:WVG851918 H917454:I917454 IT917454:IU917454 SP917454:SQ917454 ACL917454:ACM917454 AMH917454:AMI917454 AWD917454:AWE917454 BFZ917454:BGA917454 BPV917454:BPW917454 BZR917454:BZS917454 CJN917454:CJO917454 CTJ917454:CTK917454 DDF917454:DDG917454 DNB917454:DNC917454 DWX917454:DWY917454 EGT917454:EGU917454 EQP917454:EQQ917454 FAL917454:FAM917454 FKH917454:FKI917454 FUD917454:FUE917454 GDZ917454:GEA917454 GNV917454:GNW917454 GXR917454:GXS917454 HHN917454:HHO917454 HRJ917454:HRK917454 IBF917454:IBG917454 ILB917454:ILC917454 IUX917454:IUY917454 JET917454:JEU917454 JOP917454:JOQ917454 JYL917454:JYM917454 KIH917454:KII917454 KSD917454:KSE917454 LBZ917454:LCA917454 LLV917454:LLW917454 LVR917454:LVS917454 MFN917454:MFO917454 MPJ917454:MPK917454 MZF917454:MZG917454 NJB917454:NJC917454 NSX917454:NSY917454 OCT917454:OCU917454 OMP917454:OMQ917454 OWL917454:OWM917454 PGH917454:PGI917454 PQD917454:PQE917454 PZZ917454:QAA917454 QJV917454:QJW917454 QTR917454:QTS917454 RDN917454:RDO917454 RNJ917454:RNK917454 RXF917454:RXG917454 SHB917454:SHC917454 SQX917454:SQY917454 TAT917454:TAU917454 TKP917454:TKQ917454 TUL917454:TUM917454 UEH917454:UEI917454 UOD917454:UOE917454 UXZ917454:UYA917454 VHV917454:VHW917454 VRR917454:VRS917454 WBN917454:WBO917454 WLJ917454:WLK917454 WVF917454:WVG917454 H982990:I982990 IT982990:IU982990 SP982990:SQ982990 ACL982990:ACM982990 AMH982990:AMI982990 AWD982990:AWE982990 BFZ982990:BGA982990 BPV982990:BPW982990 BZR982990:BZS982990 CJN982990:CJO982990 CTJ982990:CTK982990 DDF982990:DDG982990 DNB982990:DNC982990 DWX982990:DWY982990 EGT982990:EGU982990 EQP982990:EQQ982990 FAL982990:FAM982990 FKH982990:FKI982990 FUD982990:FUE982990 GDZ982990:GEA982990 GNV982990:GNW982990 GXR982990:GXS982990 HHN982990:HHO982990 HRJ982990:HRK982990 IBF982990:IBG982990 ILB982990:ILC982990 IUX982990:IUY982990 JET982990:JEU982990 JOP982990:JOQ982990 JYL982990:JYM982990 KIH982990:KII982990 KSD982990:KSE982990 LBZ982990:LCA982990 LLV982990:LLW982990 LVR982990:LVS982990 MFN982990:MFO982990 MPJ982990:MPK982990 MZF982990:MZG982990 NJB982990:NJC982990 NSX982990:NSY982990 OCT982990:OCU982990 OMP982990:OMQ982990 OWL982990:OWM982990 PGH982990:PGI982990 PQD982990:PQE982990 PZZ982990:QAA982990 QJV982990:QJW982990 QTR982990:QTS982990 RDN982990:RDO982990 RNJ982990:RNK982990 RXF982990:RXG982990 SHB982990:SHC982990 SQX982990:SQY982990 TAT982990:TAU982990 TKP982990:TKQ982990 TUL982990:TUM982990 UEH982990:UEI982990 UOD982990:UOE982990 UXZ982990:UYA982990 VHV982990:VHW982990 VRR982990:VRS982990 WBN982990:WBO982990 WLJ982990:WLK982990 WVF982990:WVG982990 H65488:I65493 IT65488:IU65493 SP65488:SQ65493 ACL65488:ACM65493 AMH65488:AMI65493 AWD65488:AWE65493 BFZ65488:BGA65493 BPV65488:BPW65493 BZR65488:BZS65493 CJN65488:CJO65493 CTJ65488:CTK65493 DDF65488:DDG65493 DNB65488:DNC65493 DWX65488:DWY65493 EGT65488:EGU65493 EQP65488:EQQ65493 FAL65488:FAM65493 FKH65488:FKI65493 FUD65488:FUE65493 GDZ65488:GEA65493 GNV65488:GNW65493 GXR65488:GXS65493 HHN65488:HHO65493 HRJ65488:HRK65493 IBF65488:IBG65493 ILB65488:ILC65493 IUX65488:IUY65493 JET65488:JEU65493 JOP65488:JOQ65493 JYL65488:JYM65493 KIH65488:KII65493 KSD65488:KSE65493 LBZ65488:LCA65493 LLV65488:LLW65493 LVR65488:LVS65493 MFN65488:MFO65493 MPJ65488:MPK65493 MZF65488:MZG65493 NJB65488:NJC65493 NSX65488:NSY65493 OCT65488:OCU65493 OMP65488:OMQ65493 OWL65488:OWM65493 PGH65488:PGI65493 PQD65488:PQE65493 PZZ65488:QAA65493 QJV65488:QJW65493 QTR65488:QTS65493 RDN65488:RDO65493 RNJ65488:RNK65493 RXF65488:RXG65493 SHB65488:SHC65493 SQX65488:SQY65493 TAT65488:TAU65493 TKP65488:TKQ65493 TUL65488:TUM65493 UEH65488:UEI65493 UOD65488:UOE65493 UXZ65488:UYA65493 VHV65488:VHW65493 VRR65488:VRS65493 WBN65488:WBO65493 WLJ65488:WLK65493 WVF65488:WVG65493 H131024:I131029 IT131024:IU131029 SP131024:SQ131029 ACL131024:ACM131029 AMH131024:AMI131029 AWD131024:AWE131029 BFZ131024:BGA131029 BPV131024:BPW131029 BZR131024:BZS131029 CJN131024:CJO131029 CTJ131024:CTK131029 DDF131024:DDG131029 DNB131024:DNC131029 DWX131024:DWY131029 EGT131024:EGU131029 EQP131024:EQQ131029 FAL131024:FAM131029 FKH131024:FKI131029 FUD131024:FUE131029 GDZ131024:GEA131029 GNV131024:GNW131029 GXR131024:GXS131029 HHN131024:HHO131029 HRJ131024:HRK131029 IBF131024:IBG131029 ILB131024:ILC131029 IUX131024:IUY131029 JET131024:JEU131029 JOP131024:JOQ131029 JYL131024:JYM131029 KIH131024:KII131029 KSD131024:KSE131029 LBZ131024:LCA131029 LLV131024:LLW131029 LVR131024:LVS131029 MFN131024:MFO131029 MPJ131024:MPK131029 MZF131024:MZG131029 NJB131024:NJC131029 NSX131024:NSY131029 OCT131024:OCU131029 OMP131024:OMQ131029 OWL131024:OWM131029 PGH131024:PGI131029 PQD131024:PQE131029 PZZ131024:QAA131029 QJV131024:QJW131029 QTR131024:QTS131029 RDN131024:RDO131029 RNJ131024:RNK131029 RXF131024:RXG131029 SHB131024:SHC131029 SQX131024:SQY131029 TAT131024:TAU131029 TKP131024:TKQ131029 TUL131024:TUM131029 UEH131024:UEI131029 UOD131024:UOE131029 UXZ131024:UYA131029 VHV131024:VHW131029 VRR131024:VRS131029 WBN131024:WBO131029 WLJ131024:WLK131029 WVF131024:WVG131029 H196560:I196565 IT196560:IU196565 SP196560:SQ196565 ACL196560:ACM196565 AMH196560:AMI196565 AWD196560:AWE196565 BFZ196560:BGA196565 BPV196560:BPW196565 BZR196560:BZS196565 CJN196560:CJO196565 CTJ196560:CTK196565 DDF196560:DDG196565 DNB196560:DNC196565 DWX196560:DWY196565 EGT196560:EGU196565 EQP196560:EQQ196565 FAL196560:FAM196565 FKH196560:FKI196565 FUD196560:FUE196565 GDZ196560:GEA196565 GNV196560:GNW196565 GXR196560:GXS196565 HHN196560:HHO196565 HRJ196560:HRK196565 IBF196560:IBG196565 ILB196560:ILC196565 IUX196560:IUY196565 JET196560:JEU196565 JOP196560:JOQ196565 JYL196560:JYM196565 KIH196560:KII196565 KSD196560:KSE196565 LBZ196560:LCA196565 LLV196560:LLW196565 LVR196560:LVS196565 MFN196560:MFO196565 MPJ196560:MPK196565 MZF196560:MZG196565 NJB196560:NJC196565 NSX196560:NSY196565 OCT196560:OCU196565 OMP196560:OMQ196565 OWL196560:OWM196565 PGH196560:PGI196565 PQD196560:PQE196565 PZZ196560:QAA196565 QJV196560:QJW196565 QTR196560:QTS196565 RDN196560:RDO196565 RNJ196560:RNK196565 RXF196560:RXG196565 SHB196560:SHC196565 SQX196560:SQY196565 TAT196560:TAU196565 TKP196560:TKQ196565 TUL196560:TUM196565 UEH196560:UEI196565 UOD196560:UOE196565 UXZ196560:UYA196565 VHV196560:VHW196565 VRR196560:VRS196565 WBN196560:WBO196565 WLJ196560:WLK196565 WVF196560:WVG196565 H262096:I262101 IT262096:IU262101 SP262096:SQ262101 ACL262096:ACM262101 AMH262096:AMI262101 AWD262096:AWE262101 BFZ262096:BGA262101 BPV262096:BPW262101 BZR262096:BZS262101 CJN262096:CJO262101 CTJ262096:CTK262101 DDF262096:DDG262101 DNB262096:DNC262101 DWX262096:DWY262101 EGT262096:EGU262101 EQP262096:EQQ262101 FAL262096:FAM262101 FKH262096:FKI262101 FUD262096:FUE262101 GDZ262096:GEA262101 GNV262096:GNW262101 GXR262096:GXS262101 HHN262096:HHO262101 HRJ262096:HRK262101 IBF262096:IBG262101 ILB262096:ILC262101 IUX262096:IUY262101 JET262096:JEU262101 JOP262096:JOQ262101 JYL262096:JYM262101 KIH262096:KII262101 KSD262096:KSE262101 LBZ262096:LCA262101 LLV262096:LLW262101 LVR262096:LVS262101 MFN262096:MFO262101 MPJ262096:MPK262101 MZF262096:MZG262101 NJB262096:NJC262101 NSX262096:NSY262101 OCT262096:OCU262101 OMP262096:OMQ262101 OWL262096:OWM262101 PGH262096:PGI262101 PQD262096:PQE262101 PZZ262096:QAA262101 QJV262096:QJW262101 QTR262096:QTS262101 RDN262096:RDO262101 RNJ262096:RNK262101 RXF262096:RXG262101 SHB262096:SHC262101 SQX262096:SQY262101 TAT262096:TAU262101 TKP262096:TKQ262101 TUL262096:TUM262101 UEH262096:UEI262101 UOD262096:UOE262101 UXZ262096:UYA262101 VHV262096:VHW262101 VRR262096:VRS262101 WBN262096:WBO262101 WLJ262096:WLK262101 WVF262096:WVG262101 H327632:I327637 IT327632:IU327637 SP327632:SQ327637 ACL327632:ACM327637 AMH327632:AMI327637 AWD327632:AWE327637 BFZ327632:BGA327637 BPV327632:BPW327637 BZR327632:BZS327637 CJN327632:CJO327637 CTJ327632:CTK327637 DDF327632:DDG327637 DNB327632:DNC327637 DWX327632:DWY327637 EGT327632:EGU327637 EQP327632:EQQ327637 FAL327632:FAM327637 FKH327632:FKI327637 FUD327632:FUE327637 GDZ327632:GEA327637 GNV327632:GNW327637 GXR327632:GXS327637 HHN327632:HHO327637 HRJ327632:HRK327637 IBF327632:IBG327637 ILB327632:ILC327637 IUX327632:IUY327637 JET327632:JEU327637 JOP327632:JOQ327637 JYL327632:JYM327637 KIH327632:KII327637 KSD327632:KSE327637 LBZ327632:LCA327637 LLV327632:LLW327637 LVR327632:LVS327637 MFN327632:MFO327637 MPJ327632:MPK327637 MZF327632:MZG327637 NJB327632:NJC327637 NSX327632:NSY327637 OCT327632:OCU327637 OMP327632:OMQ327637 OWL327632:OWM327637 PGH327632:PGI327637 PQD327632:PQE327637 PZZ327632:QAA327637 QJV327632:QJW327637 QTR327632:QTS327637 RDN327632:RDO327637 RNJ327632:RNK327637 RXF327632:RXG327637 SHB327632:SHC327637 SQX327632:SQY327637 TAT327632:TAU327637 TKP327632:TKQ327637 TUL327632:TUM327637 UEH327632:UEI327637 UOD327632:UOE327637 UXZ327632:UYA327637 VHV327632:VHW327637 VRR327632:VRS327637 WBN327632:WBO327637 WLJ327632:WLK327637 WVF327632:WVG327637 H393168:I393173 IT393168:IU393173 SP393168:SQ393173 ACL393168:ACM393173 AMH393168:AMI393173 AWD393168:AWE393173 BFZ393168:BGA393173 BPV393168:BPW393173 BZR393168:BZS393173 CJN393168:CJO393173 CTJ393168:CTK393173 DDF393168:DDG393173 DNB393168:DNC393173 DWX393168:DWY393173 EGT393168:EGU393173 EQP393168:EQQ393173 FAL393168:FAM393173 FKH393168:FKI393173 FUD393168:FUE393173 GDZ393168:GEA393173 GNV393168:GNW393173 GXR393168:GXS393173 HHN393168:HHO393173 HRJ393168:HRK393173 IBF393168:IBG393173 ILB393168:ILC393173 IUX393168:IUY393173 JET393168:JEU393173 JOP393168:JOQ393173 JYL393168:JYM393173 KIH393168:KII393173 KSD393168:KSE393173 LBZ393168:LCA393173 LLV393168:LLW393173 LVR393168:LVS393173 MFN393168:MFO393173 MPJ393168:MPK393173 MZF393168:MZG393173 NJB393168:NJC393173 NSX393168:NSY393173 OCT393168:OCU393173 OMP393168:OMQ393173 OWL393168:OWM393173 PGH393168:PGI393173 PQD393168:PQE393173 PZZ393168:QAA393173 QJV393168:QJW393173 QTR393168:QTS393173 RDN393168:RDO393173 RNJ393168:RNK393173 RXF393168:RXG393173 SHB393168:SHC393173 SQX393168:SQY393173 TAT393168:TAU393173 TKP393168:TKQ393173 TUL393168:TUM393173 UEH393168:UEI393173 UOD393168:UOE393173 UXZ393168:UYA393173 VHV393168:VHW393173 VRR393168:VRS393173 WBN393168:WBO393173 WLJ393168:WLK393173 WVF393168:WVG393173 H458704:I458709 IT458704:IU458709 SP458704:SQ458709 ACL458704:ACM458709 AMH458704:AMI458709 AWD458704:AWE458709 BFZ458704:BGA458709 BPV458704:BPW458709 BZR458704:BZS458709 CJN458704:CJO458709 CTJ458704:CTK458709 DDF458704:DDG458709 DNB458704:DNC458709 DWX458704:DWY458709 EGT458704:EGU458709 EQP458704:EQQ458709 FAL458704:FAM458709 FKH458704:FKI458709 FUD458704:FUE458709 GDZ458704:GEA458709 GNV458704:GNW458709 GXR458704:GXS458709 HHN458704:HHO458709 HRJ458704:HRK458709 IBF458704:IBG458709 ILB458704:ILC458709 IUX458704:IUY458709 JET458704:JEU458709 JOP458704:JOQ458709 JYL458704:JYM458709 KIH458704:KII458709 KSD458704:KSE458709 LBZ458704:LCA458709 LLV458704:LLW458709 LVR458704:LVS458709 MFN458704:MFO458709 MPJ458704:MPK458709 MZF458704:MZG458709 NJB458704:NJC458709 NSX458704:NSY458709 OCT458704:OCU458709 OMP458704:OMQ458709 OWL458704:OWM458709 PGH458704:PGI458709 PQD458704:PQE458709 PZZ458704:QAA458709 QJV458704:QJW458709 QTR458704:QTS458709 RDN458704:RDO458709 RNJ458704:RNK458709 RXF458704:RXG458709 SHB458704:SHC458709 SQX458704:SQY458709 TAT458704:TAU458709 TKP458704:TKQ458709 TUL458704:TUM458709 UEH458704:UEI458709 UOD458704:UOE458709 UXZ458704:UYA458709 VHV458704:VHW458709 VRR458704:VRS458709 WBN458704:WBO458709 WLJ458704:WLK458709 WVF458704:WVG458709 H524240:I524245 IT524240:IU524245 SP524240:SQ524245 ACL524240:ACM524245 AMH524240:AMI524245 AWD524240:AWE524245 BFZ524240:BGA524245 BPV524240:BPW524245 BZR524240:BZS524245 CJN524240:CJO524245 CTJ524240:CTK524245 DDF524240:DDG524245 DNB524240:DNC524245 DWX524240:DWY524245 EGT524240:EGU524245 EQP524240:EQQ524245 FAL524240:FAM524245 FKH524240:FKI524245 FUD524240:FUE524245 GDZ524240:GEA524245 GNV524240:GNW524245 GXR524240:GXS524245 HHN524240:HHO524245 HRJ524240:HRK524245 IBF524240:IBG524245 ILB524240:ILC524245 IUX524240:IUY524245 JET524240:JEU524245 JOP524240:JOQ524245 JYL524240:JYM524245 KIH524240:KII524245 KSD524240:KSE524245 LBZ524240:LCA524245 LLV524240:LLW524245 LVR524240:LVS524245 MFN524240:MFO524245 MPJ524240:MPK524245 MZF524240:MZG524245 NJB524240:NJC524245 NSX524240:NSY524245 OCT524240:OCU524245 OMP524240:OMQ524245 OWL524240:OWM524245 PGH524240:PGI524245 PQD524240:PQE524245 PZZ524240:QAA524245 QJV524240:QJW524245 QTR524240:QTS524245 RDN524240:RDO524245 RNJ524240:RNK524245 RXF524240:RXG524245 SHB524240:SHC524245 SQX524240:SQY524245 TAT524240:TAU524245 TKP524240:TKQ524245 TUL524240:TUM524245 UEH524240:UEI524245 UOD524240:UOE524245 UXZ524240:UYA524245 VHV524240:VHW524245 VRR524240:VRS524245 WBN524240:WBO524245 WLJ524240:WLK524245 WVF524240:WVG524245 H589776:I589781 IT589776:IU589781 SP589776:SQ589781 ACL589776:ACM589781 AMH589776:AMI589781 AWD589776:AWE589781 BFZ589776:BGA589781 BPV589776:BPW589781 BZR589776:BZS589781 CJN589776:CJO589781 CTJ589776:CTK589781 DDF589776:DDG589781 DNB589776:DNC589781 DWX589776:DWY589781 EGT589776:EGU589781 EQP589776:EQQ589781 FAL589776:FAM589781 FKH589776:FKI589781 FUD589776:FUE589781 GDZ589776:GEA589781 GNV589776:GNW589781 GXR589776:GXS589781 HHN589776:HHO589781 HRJ589776:HRK589781 IBF589776:IBG589781 ILB589776:ILC589781 IUX589776:IUY589781 JET589776:JEU589781 JOP589776:JOQ589781 JYL589776:JYM589781 KIH589776:KII589781 KSD589776:KSE589781 LBZ589776:LCA589781 LLV589776:LLW589781 LVR589776:LVS589781 MFN589776:MFO589781 MPJ589776:MPK589781 MZF589776:MZG589781 NJB589776:NJC589781 NSX589776:NSY589781 OCT589776:OCU589781 OMP589776:OMQ589781 OWL589776:OWM589781 PGH589776:PGI589781 PQD589776:PQE589781 PZZ589776:QAA589781 QJV589776:QJW589781 QTR589776:QTS589781 RDN589776:RDO589781 RNJ589776:RNK589781 RXF589776:RXG589781 SHB589776:SHC589781 SQX589776:SQY589781 TAT589776:TAU589781 TKP589776:TKQ589781 TUL589776:TUM589781 UEH589776:UEI589781 UOD589776:UOE589781 UXZ589776:UYA589781 VHV589776:VHW589781 VRR589776:VRS589781 WBN589776:WBO589781 WLJ589776:WLK589781 WVF589776:WVG589781 H655312:I655317 IT655312:IU655317 SP655312:SQ655317 ACL655312:ACM655317 AMH655312:AMI655317 AWD655312:AWE655317 BFZ655312:BGA655317 BPV655312:BPW655317 BZR655312:BZS655317 CJN655312:CJO655317 CTJ655312:CTK655317 DDF655312:DDG655317 DNB655312:DNC655317 DWX655312:DWY655317 EGT655312:EGU655317 EQP655312:EQQ655317 FAL655312:FAM655317 FKH655312:FKI655317 FUD655312:FUE655317 GDZ655312:GEA655317 GNV655312:GNW655317 GXR655312:GXS655317 HHN655312:HHO655317 HRJ655312:HRK655317 IBF655312:IBG655317 ILB655312:ILC655317 IUX655312:IUY655317 JET655312:JEU655317 JOP655312:JOQ655317 JYL655312:JYM655317 KIH655312:KII655317 KSD655312:KSE655317 LBZ655312:LCA655317 LLV655312:LLW655317 LVR655312:LVS655317 MFN655312:MFO655317 MPJ655312:MPK655317 MZF655312:MZG655317 NJB655312:NJC655317 NSX655312:NSY655317 OCT655312:OCU655317 OMP655312:OMQ655317 OWL655312:OWM655317 PGH655312:PGI655317 PQD655312:PQE655317 PZZ655312:QAA655317 QJV655312:QJW655317 QTR655312:QTS655317 RDN655312:RDO655317 RNJ655312:RNK655317 RXF655312:RXG655317 SHB655312:SHC655317 SQX655312:SQY655317 TAT655312:TAU655317 TKP655312:TKQ655317 TUL655312:TUM655317 UEH655312:UEI655317 UOD655312:UOE655317 UXZ655312:UYA655317 VHV655312:VHW655317 VRR655312:VRS655317 WBN655312:WBO655317 WLJ655312:WLK655317 WVF655312:WVG655317 H720848:I720853 IT720848:IU720853 SP720848:SQ720853 ACL720848:ACM720853 AMH720848:AMI720853 AWD720848:AWE720853 BFZ720848:BGA720853 BPV720848:BPW720853 BZR720848:BZS720853 CJN720848:CJO720853 CTJ720848:CTK720853 DDF720848:DDG720853 DNB720848:DNC720853 DWX720848:DWY720853 EGT720848:EGU720853 EQP720848:EQQ720853 FAL720848:FAM720853 FKH720848:FKI720853 FUD720848:FUE720853 GDZ720848:GEA720853 GNV720848:GNW720853 GXR720848:GXS720853 HHN720848:HHO720853 HRJ720848:HRK720853 IBF720848:IBG720853 ILB720848:ILC720853 IUX720848:IUY720853 JET720848:JEU720853 JOP720848:JOQ720853 JYL720848:JYM720853 KIH720848:KII720853 KSD720848:KSE720853 LBZ720848:LCA720853 LLV720848:LLW720853 LVR720848:LVS720853 MFN720848:MFO720853 MPJ720848:MPK720853 MZF720848:MZG720853 NJB720848:NJC720853 NSX720848:NSY720853 OCT720848:OCU720853 OMP720848:OMQ720853 OWL720848:OWM720853 PGH720848:PGI720853 PQD720848:PQE720853 PZZ720848:QAA720853 QJV720848:QJW720853 QTR720848:QTS720853 RDN720848:RDO720853 RNJ720848:RNK720853 RXF720848:RXG720853 SHB720848:SHC720853 SQX720848:SQY720853 TAT720848:TAU720853 TKP720848:TKQ720853 TUL720848:TUM720853 UEH720848:UEI720853 UOD720848:UOE720853 UXZ720848:UYA720853 VHV720848:VHW720853 VRR720848:VRS720853 WBN720848:WBO720853 WLJ720848:WLK720853 WVF720848:WVG720853 H786384:I786389 IT786384:IU786389 SP786384:SQ786389 ACL786384:ACM786389 AMH786384:AMI786389 AWD786384:AWE786389 BFZ786384:BGA786389 BPV786384:BPW786389 BZR786384:BZS786389 CJN786384:CJO786389 CTJ786384:CTK786389 DDF786384:DDG786389 DNB786384:DNC786389 DWX786384:DWY786389 EGT786384:EGU786389 EQP786384:EQQ786389 FAL786384:FAM786389 FKH786384:FKI786389 FUD786384:FUE786389 GDZ786384:GEA786389 GNV786384:GNW786389 GXR786384:GXS786389 HHN786384:HHO786389 HRJ786384:HRK786389 IBF786384:IBG786389 ILB786384:ILC786389 IUX786384:IUY786389 JET786384:JEU786389 JOP786384:JOQ786389 JYL786384:JYM786389 KIH786384:KII786389 KSD786384:KSE786389 LBZ786384:LCA786389 LLV786384:LLW786389 LVR786384:LVS786389 MFN786384:MFO786389 MPJ786384:MPK786389 MZF786384:MZG786389 NJB786384:NJC786389 NSX786384:NSY786389 OCT786384:OCU786389 OMP786384:OMQ786389 OWL786384:OWM786389 PGH786384:PGI786389 PQD786384:PQE786389 PZZ786384:QAA786389 QJV786384:QJW786389 QTR786384:QTS786389 RDN786384:RDO786389 RNJ786384:RNK786389 RXF786384:RXG786389 SHB786384:SHC786389 SQX786384:SQY786389 TAT786384:TAU786389 TKP786384:TKQ786389 TUL786384:TUM786389 UEH786384:UEI786389 UOD786384:UOE786389 UXZ786384:UYA786389 VHV786384:VHW786389 VRR786384:VRS786389 WBN786384:WBO786389 WLJ786384:WLK786389 WVF786384:WVG786389 H851920:I851925 IT851920:IU851925 SP851920:SQ851925 ACL851920:ACM851925 AMH851920:AMI851925 AWD851920:AWE851925 BFZ851920:BGA851925 BPV851920:BPW851925 BZR851920:BZS851925 CJN851920:CJO851925 CTJ851920:CTK851925 DDF851920:DDG851925 DNB851920:DNC851925 DWX851920:DWY851925 EGT851920:EGU851925 EQP851920:EQQ851925 FAL851920:FAM851925 FKH851920:FKI851925 FUD851920:FUE851925 GDZ851920:GEA851925 GNV851920:GNW851925 GXR851920:GXS851925 HHN851920:HHO851925 HRJ851920:HRK851925 IBF851920:IBG851925 ILB851920:ILC851925 IUX851920:IUY851925 JET851920:JEU851925 JOP851920:JOQ851925 JYL851920:JYM851925 KIH851920:KII851925 KSD851920:KSE851925 LBZ851920:LCA851925 LLV851920:LLW851925 LVR851920:LVS851925 MFN851920:MFO851925 MPJ851920:MPK851925 MZF851920:MZG851925 NJB851920:NJC851925 NSX851920:NSY851925 OCT851920:OCU851925 OMP851920:OMQ851925 OWL851920:OWM851925 PGH851920:PGI851925 PQD851920:PQE851925 PZZ851920:QAA851925 QJV851920:QJW851925 QTR851920:QTS851925 RDN851920:RDO851925 RNJ851920:RNK851925 RXF851920:RXG851925 SHB851920:SHC851925 SQX851920:SQY851925 TAT851920:TAU851925 TKP851920:TKQ851925 TUL851920:TUM851925 UEH851920:UEI851925 UOD851920:UOE851925 UXZ851920:UYA851925 VHV851920:VHW851925 VRR851920:VRS851925 WBN851920:WBO851925 WLJ851920:WLK851925 WVF851920:WVG851925 H917456:I917461 IT917456:IU917461 SP917456:SQ917461 ACL917456:ACM917461 AMH917456:AMI917461 AWD917456:AWE917461 BFZ917456:BGA917461 BPV917456:BPW917461 BZR917456:BZS917461 CJN917456:CJO917461 CTJ917456:CTK917461 DDF917456:DDG917461 DNB917456:DNC917461 DWX917456:DWY917461 EGT917456:EGU917461 EQP917456:EQQ917461 FAL917456:FAM917461 FKH917456:FKI917461 FUD917456:FUE917461 GDZ917456:GEA917461 GNV917456:GNW917461 GXR917456:GXS917461 HHN917456:HHO917461 HRJ917456:HRK917461 IBF917456:IBG917461 ILB917456:ILC917461 IUX917456:IUY917461 JET917456:JEU917461 JOP917456:JOQ917461 JYL917456:JYM917461 KIH917456:KII917461 KSD917456:KSE917461 LBZ917456:LCA917461 LLV917456:LLW917461 LVR917456:LVS917461 MFN917456:MFO917461 MPJ917456:MPK917461 MZF917456:MZG917461 NJB917456:NJC917461 NSX917456:NSY917461 OCT917456:OCU917461 OMP917456:OMQ917461 OWL917456:OWM917461 PGH917456:PGI917461 PQD917456:PQE917461 PZZ917456:QAA917461 QJV917456:QJW917461 QTR917456:QTS917461 RDN917456:RDO917461 RNJ917456:RNK917461 RXF917456:RXG917461 SHB917456:SHC917461 SQX917456:SQY917461 TAT917456:TAU917461 TKP917456:TKQ917461 TUL917456:TUM917461 UEH917456:UEI917461 UOD917456:UOE917461 UXZ917456:UYA917461 VHV917456:VHW917461 VRR917456:VRS917461 WBN917456:WBO917461 WLJ917456:WLK917461 WVF917456:WVG917461 H982992:I982997 IT982992:IU982997 SP982992:SQ982997 ACL982992:ACM982997 AMH982992:AMI982997 AWD982992:AWE982997 BFZ982992:BGA982997 BPV982992:BPW982997 BZR982992:BZS982997 CJN982992:CJO982997 CTJ982992:CTK982997 DDF982992:DDG982997 DNB982992:DNC982997 DWX982992:DWY982997 EGT982992:EGU982997 EQP982992:EQQ982997 FAL982992:FAM982997 FKH982992:FKI982997 FUD982992:FUE982997 GDZ982992:GEA982997 GNV982992:GNW982997 GXR982992:GXS982997 HHN982992:HHO982997 HRJ982992:HRK982997 IBF982992:IBG982997 ILB982992:ILC982997 IUX982992:IUY982997 JET982992:JEU982997 JOP982992:JOQ982997 JYL982992:JYM982997 KIH982992:KII982997 KSD982992:KSE982997 LBZ982992:LCA982997 LLV982992:LLW982997 LVR982992:LVS982997 MFN982992:MFO982997 MPJ982992:MPK982997 MZF982992:MZG982997 NJB982992:NJC982997 NSX982992:NSY982997 OCT982992:OCU982997 OMP982992:OMQ982997 OWL982992:OWM982997 PGH982992:PGI982997 PQD982992:PQE982997 PZZ982992:QAA982997 QJV982992:QJW982997 QTR982992:QTS982997 RDN982992:RDO982997 RNJ982992:RNK982997 RXF982992:RXG982997 SHB982992:SHC982997 SQX982992:SQY982997 TAT982992:TAU982997 TKP982992:TKQ982997 TUL982992:TUM982997 UEH982992:UEI982997 UOD982992:UOE982997 UXZ982992:UYA982997 VHV982992:VHW982997 VRR982992:VRS982997 WBN982992:WBO982997 WLJ982992:WLK982997 WVF982992:WVG982997 H65495:I65500 IT65495:IU65500 SP65495:SQ65500 ACL65495:ACM65500 AMH65495:AMI65500 AWD65495:AWE65500 BFZ65495:BGA65500 BPV65495:BPW65500 BZR65495:BZS65500 CJN65495:CJO65500 CTJ65495:CTK65500 DDF65495:DDG65500 DNB65495:DNC65500 DWX65495:DWY65500 EGT65495:EGU65500 EQP65495:EQQ65500 FAL65495:FAM65500 FKH65495:FKI65500 FUD65495:FUE65500 GDZ65495:GEA65500 GNV65495:GNW65500 GXR65495:GXS65500 HHN65495:HHO65500 HRJ65495:HRK65500 IBF65495:IBG65500 ILB65495:ILC65500 IUX65495:IUY65500 JET65495:JEU65500 JOP65495:JOQ65500 JYL65495:JYM65500 KIH65495:KII65500 KSD65495:KSE65500 LBZ65495:LCA65500 LLV65495:LLW65500 LVR65495:LVS65500 MFN65495:MFO65500 MPJ65495:MPK65500 MZF65495:MZG65500 NJB65495:NJC65500 NSX65495:NSY65500 OCT65495:OCU65500 OMP65495:OMQ65500 OWL65495:OWM65500 PGH65495:PGI65500 PQD65495:PQE65500 PZZ65495:QAA65500 QJV65495:QJW65500 QTR65495:QTS65500 RDN65495:RDO65500 RNJ65495:RNK65500 RXF65495:RXG65500 SHB65495:SHC65500 SQX65495:SQY65500 TAT65495:TAU65500 TKP65495:TKQ65500 TUL65495:TUM65500 UEH65495:UEI65500 UOD65495:UOE65500 UXZ65495:UYA65500 VHV65495:VHW65500 VRR65495:VRS65500 WBN65495:WBO65500 WLJ65495:WLK65500 WVF65495:WVG65500 H131031:I131036 IT131031:IU131036 SP131031:SQ131036 ACL131031:ACM131036 AMH131031:AMI131036 AWD131031:AWE131036 BFZ131031:BGA131036 BPV131031:BPW131036 BZR131031:BZS131036 CJN131031:CJO131036 CTJ131031:CTK131036 DDF131031:DDG131036 DNB131031:DNC131036 DWX131031:DWY131036 EGT131031:EGU131036 EQP131031:EQQ131036 FAL131031:FAM131036 FKH131031:FKI131036 FUD131031:FUE131036 GDZ131031:GEA131036 GNV131031:GNW131036 GXR131031:GXS131036 HHN131031:HHO131036 HRJ131031:HRK131036 IBF131031:IBG131036 ILB131031:ILC131036 IUX131031:IUY131036 JET131031:JEU131036 JOP131031:JOQ131036 JYL131031:JYM131036 KIH131031:KII131036 KSD131031:KSE131036 LBZ131031:LCA131036 LLV131031:LLW131036 LVR131031:LVS131036 MFN131031:MFO131036 MPJ131031:MPK131036 MZF131031:MZG131036 NJB131031:NJC131036 NSX131031:NSY131036 OCT131031:OCU131036 OMP131031:OMQ131036 OWL131031:OWM131036 PGH131031:PGI131036 PQD131031:PQE131036 PZZ131031:QAA131036 QJV131031:QJW131036 QTR131031:QTS131036 RDN131031:RDO131036 RNJ131031:RNK131036 RXF131031:RXG131036 SHB131031:SHC131036 SQX131031:SQY131036 TAT131031:TAU131036 TKP131031:TKQ131036 TUL131031:TUM131036 UEH131031:UEI131036 UOD131031:UOE131036 UXZ131031:UYA131036 VHV131031:VHW131036 VRR131031:VRS131036 WBN131031:WBO131036 WLJ131031:WLK131036 WVF131031:WVG131036 H196567:I196572 IT196567:IU196572 SP196567:SQ196572 ACL196567:ACM196572 AMH196567:AMI196572 AWD196567:AWE196572 BFZ196567:BGA196572 BPV196567:BPW196572 BZR196567:BZS196572 CJN196567:CJO196572 CTJ196567:CTK196572 DDF196567:DDG196572 DNB196567:DNC196572 DWX196567:DWY196572 EGT196567:EGU196572 EQP196567:EQQ196572 FAL196567:FAM196572 FKH196567:FKI196572 FUD196567:FUE196572 GDZ196567:GEA196572 GNV196567:GNW196572 GXR196567:GXS196572 HHN196567:HHO196572 HRJ196567:HRK196572 IBF196567:IBG196572 ILB196567:ILC196572 IUX196567:IUY196572 JET196567:JEU196572 JOP196567:JOQ196572 JYL196567:JYM196572 KIH196567:KII196572 KSD196567:KSE196572 LBZ196567:LCA196572 LLV196567:LLW196572 LVR196567:LVS196572 MFN196567:MFO196572 MPJ196567:MPK196572 MZF196567:MZG196572 NJB196567:NJC196572 NSX196567:NSY196572 OCT196567:OCU196572 OMP196567:OMQ196572 OWL196567:OWM196572 PGH196567:PGI196572 PQD196567:PQE196572 PZZ196567:QAA196572 QJV196567:QJW196572 QTR196567:QTS196572 RDN196567:RDO196572 RNJ196567:RNK196572 RXF196567:RXG196572 SHB196567:SHC196572 SQX196567:SQY196572 TAT196567:TAU196572 TKP196567:TKQ196572 TUL196567:TUM196572 UEH196567:UEI196572 UOD196567:UOE196572 UXZ196567:UYA196572 VHV196567:VHW196572 VRR196567:VRS196572 WBN196567:WBO196572 WLJ196567:WLK196572 WVF196567:WVG196572 H262103:I262108 IT262103:IU262108 SP262103:SQ262108 ACL262103:ACM262108 AMH262103:AMI262108 AWD262103:AWE262108 BFZ262103:BGA262108 BPV262103:BPW262108 BZR262103:BZS262108 CJN262103:CJO262108 CTJ262103:CTK262108 DDF262103:DDG262108 DNB262103:DNC262108 DWX262103:DWY262108 EGT262103:EGU262108 EQP262103:EQQ262108 FAL262103:FAM262108 FKH262103:FKI262108 FUD262103:FUE262108 GDZ262103:GEA262108 GNV262103:GNW262108 GXR262103:GXS262108 HHN262103:HHO262108 HRJ262103:HRK262108 IBF262103:IBG262108 ILB262103:ILC262108 IUX262103:IUY262108 JET262103:JEU262108 JOP262103:JOQ262108 JYL262103:JYM262108 KIH262103:KII262108 KSD262103:KSE262108 LBZ262103:LCA262108 LLV262103:LLW262108 LVR262103:LVS262108 MFN262103:MFO262108 MPJ262103:MPK262108 MZF262103:MZG262108 NJB262103:NJC262108 NSX262103:NSY262108 OCT262103:OCU262108 OMP262103:OMQ262108 OWL262103:OWM262108 PGH262103:PGI262108 PQD262103:PQE262108 PZZ262103:QAA262108 QJV262103:QJW262108 QTR262103:QTS262108 RDN262103:RDO262108 RNJ262103:RNK262108 RXF262103:RXG262108 SHB262103:SHC262108 SQX262103:SQY262108 TAT262103:TAU262108 TKP262103:TKQ262108 TUL262103:TUM262108 UEH262103:UEI262108 UOD262103:UOE262108 UXZ262103:UYA262108 VHV262103:VHW262108 VRR262103:VRS262108 WBN262103:WBO262108 WLJ262103:WLK262108 WVF262103:WVG262108 H327639:I327644 IT327639:IU327644 SP327639:SQ327644 ACL327639:ACM327644 AMH327639:AMI327644 AWD327639:AWE327644 BFZ327639:BGA327644 BPV327639:BPW327644 BZR327639:BZS327644 CJN327639:CJO327644 CTJ327639:CTK327644 DDF327639:DDG327644 DNB327639:DNC327644 DWX327639:DWY327644 EGT327639:EGU327644 EQP327639:EQQ327644 FAL327639:FAM327644 FKH327639:FKI327644 FUD327639:FUE327644 GDZ327639:GEA327644 GNV327639:GNW327644 GXR327639:GXS327644 HHN327639:HHO327644 HRJ327639:HRK327644 IBF327639:IBG327644 ILB327639:ILC327644 IUX327639:IUY327644 JET327639:JEU327644 JOP327639:JOQ327644 JYL327639:JYM327644 KIH327639:KII327644 KSD327639:KSE327644 LBZ327639:LCA327644 LLV327639:LLW327644 LVR327639:LVS327644 MFN327639:MFO327644 MPJ327639:MPK327644 MZF327639:MZG327644 NJB327639:NJC327644 NSX327639:NSY327644 OCT327639:OCU327644 OMP327639:OMQ327644 OWL327639:OWM327644 PGH327639:PGI327644 PQD327639:PQE327644 PZZ327639:QAA327644 QJV327639:QJW327644 QTR327639:QTS327644 RDN327639:RDO327644 RNJ327639:RNK327644 RXF327639:RXG327644 SHB327639:SHC327644 SQX327639:SQY327644 TAT327639:TAU327644 TKP327639:TKQ327644 TUL327639:TUM327644 UEH327639:UEI327644 UOD327639:UOE327644 UXZ327639:UYA327644 VHV327639:VHW327644 VRR327639:VRS327644 WBN327639:WBO327644 WLJ327639:WLK327644 WVF327639:WVG327644 H393175:I393180 IT393175:IU393180 SP393175:SQ393180 ACL393175:ACM393180 AMH393175:AMI393180 AWD393175:AWE393180 BFZ393175:BGA393180 BPV393175:BPW393180 BZR393175:BZS393180 CJN393175:CJO393180 CTJ393175:CTK393180 DDF393175:DDG393180 DNB393175:DNC393180 DWX393175:DWY393180 EGT393175:EGU393180 EQP393175:EQQ393180 FAL393175:FAM393180 FKH393175:FKI393180 FUD393175:FUE393180 GDZ393175:GEA393180 GNV393175:GNW393180 GXR393175:GXS393180 HHN393175:HHO393180 HRJ393175:HRK393180 IBF393175:IBG393180 ILB393175:ILC393180 IUX393175:IUY393180 JET393175:JEU393180 JOP393175:JOQ393180 JYL393175:JYM393180 KIH393175:KII393180 KSD393175:KSE393180 LBZ393175:LCA393180 LLV393175:LLW393180 LVR393175:LVS393180 MFN393175:MFO393180 MPJ393175:MPK393180 MZF393175:MZG393180 NJB393175:NJC393180 NSX393175:NSY393180 OCT393175:OCU393180 OMP393175:OMQ393180 OWL393175:OWM393180 PGH393175:PGI393180 PQD393175:PQE393180 PZZ393175:QAA393180 QJV393175:QJW393180 QTR393175:QTS393180 RDN393175:RDO393180 RNJ393175:RNK393180 RXF393175:RXG393180 SHB393175:SHC393180 SQX393175:SQY393180 TAT393175:TAU393180 TKP393175:TKQ393180 TUL393175:TUM393180 UEH393175:UEI393180 UOD393175:UOE393180 UXZ393175:UYA393180 VHV393175:VHW393180 VRR393175:VRS393180 WBN393175:WBO393180 WLJ393175:WLK393180 WVF393175:WVG393180 H458711:I458716 IT458711:IU458716 SP458711:SQ458716 ACL458711:ACM458716 AMH458711:AMI458716 AWD458711:AWE458716 BFZ458711:BGA458716 BPV458711:BPW458716 BZR458711:BZS458716 CJN458711:CJO458716 CTJ458711:CTK458716 DDF458711:DDG458716 DNB458711:DNC458716 DWX458711:DWY458716 EGT458711:EGU458716 EQP458711:EQQ458716 FAL458711:FAM458716 FKH458711:FKI458716 FUD458711:FUE458716 GDZ458711:GEA458716 GNV458711:GNW458716 GXR458711:GXS458716 HHN458711:HHO458716 HRJ458711:HRK458716 IBF458711:IBG458716 ILB458711:ILC458716 IUX458711:IUY458716 JET458711:JEU458716 JOP458711:JOQ458716 JYL458711:JYM458716 KIH458711:KII458716 KSD458711:KSE458716 LBZ458711:LCA458716 LLV458711:LLW458716 LVR458711:LVS458716 MFN458711:MFO458716 MPJ458711:MPK458716 MZF458711:MZG458716 NJB458711:NJC458716 NSX458711:NSY458716 OCT458711:OCU458716 OMP458711:OMQ458716 OWL458711:OWM458716 PGH458711:PGI458716 PQD458711:PQE458716 PZZ458711:QAA458716 QJV458711:QJW458716 QTR458711:QTS458716 RDN458711:RDO458716 RNJ458711:RNK458716 RXF458711:RXG458716 SHB458711:SHC458716 SQX458711:SQY458716 TAT458711:TAU458716 TKP458711:TKQ458716 TUL458711:TUM458716 UEH458711:UEI458716 UOD458711:UOE458716 UXZ458711:UYA458716 VHV458711:VHW458716 VRR458711:VRS458716 WBN458711:WBO458716 WLJ458711:WLK458716 WVF458711:WVG458716 H524247:I524252 IT524247:IU524252 SP524247:SQ524252 ACL524247:ACM524252 AMH524247:AMI524252 AWD524247:AWE524252 BFZ524247:BGA524252 BPV524247:BPW524252 BZR524247:BZS524252 CJN524247:CJO524252 CTJ524247:CTK524252 DDF524247:DDG524252 DNB524247:DNC524252 DWX524247:DWY524252 EGT524247:EGU524252 EQP524247:EQQ524252 FAL524247:FAM524252 FKH524247:FKI524252 FUD524247:FUE524252 GDZ524247:GEA524252 GNV524247:GNW524252 GXR524247:GXS524252 HHN524247:HHO524252 HRJ524247:HRK524252 IBF524247:IBG524252 ILB524247:ILC524252 IUX524247:IUY524252 JET524247:JEU524252 JOP524247:JOQ524252 JYL524247:JYM524252 KIH524247:KII524252 KSD524247:KSE524252 LBZ524247:LCA524252 LLV524247:LLW524252 LVR524247:LVS524252 MFN524247:MFO524252 MPJ524247:MPK524252 MZF524247:MZG524252 NJB524247:NJC524252 NSX524247:NSY524252 OCT524247:OCU524252 OMP524247:OMQ524252 OWL524247:OWM524252 PGH524247:PGI524252 PQD524247:PQE524252 PZZ524247:QAA524252 QJV524247:QJW524252 QTR524247:QTS524252 RDN524247:RDO524252 RNJ524247:RNK524252 RXF524247:RXG524252 SHB524247:SHC524252 SQX524247:SQY524252 TAT524247:TAU524252 TKP524247:TKQ524252 TUL524247:TUM524252 UEH524247:UEI524252 UOD524247:UOE524252 UXZ524247:UYA524252 VHV524247:VHW524252 VRR524247:VRS524252 WBN524247:WBO524252 WLJ524247:WLK524252 WVF524247:WVG524252 H589783:I589788 IT589783:IU589788 SP589783:SQ589788 ACL589783:ACM589788 AMH589783:AMI589788 AWD589783:AWE589788 BFZ589783:BGA589788 BPV589783:BPW589788 BZR589783:BZS589788 CJN589783:CJO589788 CTJ589783:CTK589788 DDF589783:DDG589788 DNB589783:DNC589788 DWX589783:DWY589788 EGT589783:EGU589788 EQP589783:EQQ589788 FAL589783:FAM589788 FKH589783:FKI589788 FUD589783:FUE589788 GDZ589783:GEA589788 GNV589783:GNW589788 GXR589783:GXS589788 HHN589783:HHO589788 HRJ589783:HRK589788 IBF589783:IBG589788 ILB589783:ILC589788 IUX589783:IUY589788 JET589783:JEU589788 JOP589783:JOQ589788 JYL589783:JYM589788 KIH589783:KII589788 KSD589783:KSE589788 LBZ589783:LCA589788 LLV589783:LLW589788 LVR589783:LVS589788 MFN589783:MFO589788 MPJ589783:MPK589788 MZF589783:MZG589788 NJB589783:NJC589788 NSX589783:NSY589788 OCT589783:OCU589788 OMP589783:OMQ589788 OWL589783:OWM589788 PGH589783:PGI589788 PQD589783:PQE589788 PZZ589783:QAA589788 QJV589783:QJW589788 QTR589783:QTS589788 RDN589783:RDO589788 RNJ589783:RNK589788 RXF589783:RXG589788 SHB589783:SHC589788 SQX589783:SQY589788 TAT589783:TAU589788 TKP589783:TKQ589788 TUL589783:TUM589788 UEH589783:UEI589788 UOD589783:UOE589788 UXZ589783:UYA589788 VHV589783:VHW589788 VRR589783:VRS589788 WBN589783:WBO589788 WLJ589783:WLK589788 WVF589783:WVG589788 H655319:I655324 IT655319:IU655324 SP655319:SQ655324 ACL655319:ACM655324 AMH655319:AMI655324 AWD655319:AWE655324 BFZ655319:BGA655324 BPV655319:BPW655324 BZR655319:BZS655324 CJN655319:CJO655324 CTJ655319:CTK655324 DDF655319:DDG655324 DNB655319:DNC655324 DWX655319:DWY655324 EGT655319:EGU655324 EQP655319:EQQ655324 FAL655319:FAM655324 FKH655319:FKI655324 FUD655319:FUE655324 GDZ655319:GEA655324 GNV655319:GNW655324 GXR655319:GXS655324 HHN655319:HHO655324 HRJ655319:HRK655324 IBF655319:IBG655324 ILB655319:ILC655324 IUX655319:IUY655324 JET655319:JEU655324 JOP655319:JOQ655324 JYL655319:JYM655324 KIH655319:KII655324 KSD655319:KSE655324 LBZ655319:LCA655324 LLV655319:LLW655324 LVR655319:LVS655324 MFN655319:MFO655324 MPJ655319:MPK655324 MZF655319:MZG655324 NJB655319:NJC655324 NSX655319:NSY655324 OCT655319:OCU655324 OMP655319:OMQ655324 OWL655319:OWM655324 PGH655319:PGI655324 PQD655319:PQE655324 PZZ655319:QAA655324 QJV655319:QJW655324 QTR655319:QTS655324 RDN655319:RDO655324 RNJ655319:RNK655324 RXF655319:RXG655324 SHB655319:SHC655324 SQX655319:SQY655324 TAT655319:TAU655324 TKP655319:TKQ655324 TUL655319:TUM655324 UEH655319:UEI655324 UOD655319:UOE655324 UXZ655319:UYA655324 VHV655319:VHW655324 VRR655319:VRS655324 WBN655319:WBO655324 WLJ655319:WLK655324 WVF655319:WVG655324 H720855:I720860 IT720855:IU720860 SP720855:SQ720860 ACL720855:ACM720860 AMH720855:AMI720860 AWD720855:AWE720860 BFZ720855:BGA720860 BPV720855:BPW720860 BZR720855:BZS720860 CJN720855:CJO720860 CTJ720855:CTK720860 DDF720855:DDG720860 DNB720855:DNC720860 DWX720855:DWY720860 EGT720855:EGU720860 EQP720855:EQQ720860 FAL720855:FAM720860 FKH720855:FKI720860 FUD720855:FUE720860 GDZ720855:GEA720860 GNV720855:GNW720860 GXR720855:GXS720860 HHN720855:HHO720860 HRJ720855:HRK720860 IBF720855:IBG720860 ILB720855:ILC720860 IUX720855:IUY720860 JET720855:JEU720860 JOP720855:JOQ720860 JYL720855:JYM720860 KIH720855:KII720860 KSD720855:KSE720860 LBZ720855:LCA720860 LLV720855:LLW720860 LVR720855:LVS720860 MFN720855:MFO720860 MPJ720855:MPK720860 MZF720855:MZG720860 NJB720855:NJC720860 NSX720855:NSY720860 OCT720855:OCU720860 OMP720855:OMQ720860 OWL720855:OWM720860 PGH720855:PGI720860 PQD720855:PQE720860 PZZ720855:QAA720860 QJV720855:QJW720860 QTR720855:QTS720860 RDN720855:RDO720860 RNJ720855:RNK720860 RXF720855:RXG720860 SHB720855:SHC720860 SQX720855:SQY720860 TAT720855:TAU720860 TKP720855:TKQ720860 TUL720855:TUM720860 UEH720855:UEI720860 UOD720855:UOE720860 UXZ720855:UYA720860 VHV720855:VHW720860 VRR720855:VRS720860 WBN720855:WBO720860 WLJ720855:WLK720860 WVF720855:WVG720860 H786391:I786396 IT786391:IU786396 SP786391:SQ786396 ACL786391:ACM786396 AMH786391:AMI786396 AWD786391:AWE786396 BFZ786391:BGA786396 BPV786391:BPW786396 BZR786391:BZS786396 CJN786391:CJO786396 CTJ786391:CTK786396 DDF786391:DDG786396 DNB786391:DNC786396 DWX786391:DWY786396 EGT786391:EGU786396 EQP786391:EQQ786396 FAL786391:FAM786396 FKH786391:FKI786396 FUD786391:FUE786396 GDZ786391:GEA786396 GNV786391:GNW786396 GXR786391:GXS786396 HHN786391:HHO786396 HRJ786391:HRK786396 IBF786391:IBG786396 ILB786391:ILC786396 IUX786391:IUY786396 JET786391:JEU786396 JOP786391:JOQ786396 JYL786391:JYM786396 KIH786391:KII786396 KSD786391:KSE786396 LBZ786391:LCA786396 LLV786391:LLW786396 LVR786391:LVS786396 MFN786391:MFO786396 MPJ786391:MPK786396 MZF786391:MZG786396 NJB786391:NJC786396 NSX786391:NSY786396 OCT786391:OCU786396 OMP786391:OMQ786396 OWL786391:OWM786396 PGH786391:PGI786396 PQD786391:PQE786396 PZZ786391:QAA786396 QJV786391:QJW786396 QTR786391:QTS786396 RDN786391:RDO786396 RNJ786391:RNK786396 RXF786391:RXG786396 SHB786391:SHC786396 SQX786391:SQY786396 TAT786391:TAU786396 TKP786391:TKQ786396 TUL786391:TUM786396 UEH786391:UEI786396 UOD786391:UOE786396 UXZ786391:UYA786396 VHV786391:VHW786396 VRR786391:VRS786396 WBN786391:WBO786396 WLJ786391:WLK786396 WVF786391:WVG786396 H851927:I851932 IT851927:IU851932 SP851927:SQ851932 ACL851927:ACM851932 AMH851927:AMI851932 AWD851927:AWE851932 BFZ851927:BGA851932 BPV851927:BPW851932 BZR851927:BZS851932 CJN851927:CJO851932 CTJ851927:CTK851932 DDF851927:DDG851932 DNB851927:DNC851932 DWX851927:DWY851932 EGT851927:EGU851932 EQP851927:EQQ851932 FAL851927:FAM851932 FKH851927:FKI851932 FUD851927:FUE851932 GDZ851927:GEA851932 GNV851927:GNW851932 GXR851927:GXS851932 HHN851927:HHO851932 HRJ851927:HRK851932 IBF851927:IBG851932 ILB851927:ILC851932 IUX851927:IUY851932 JET851927:JEU851932 JOP851927:JOQ851932 JYL851927:JYM851932 KIH851927:KII851932 KSD851927:KSE851932 LBZ851927:LCA851932 LLV851927:LLW851932 LVR851927:LVS851932 MFN851927:MFO851932 MPJ851927:MPK851932 MZF851927:MZG851932 NJB851927:NJC851932 NSX851927:NSY851932 OCT851927:OCU851932 OMP851927:OMQ851932 OWL851927:OWM851932 PGH851927:PGI851932 PQD851927:PQE851932 PZZ851927:QAA851932 QJV851927:QJW851932 QTR851927:QTS851932 RDN851927:RDO851932 RNJ851927:RNK851932 RXF851927:RXG851932 SHB851927:SHC851932 SQX851927:SQY851932 TAT851927:TAU851932 TKP851927:TKQ851932 TUL851927:TUM851932 UEH851927:UEI851932 UOD851927:UOE851932 UXZ851927:UYA851932 VHV851927:VHW851932 VRR851927:VRS851932 WBN851927:WBO851932 WLJ851927:WLK851932 WVF851927:WVG851932 H917463:I917468 IT917463:IU917468 SP917463:SQ917468 ACL917463:ACM917468 AMH917463:AMI917468 AWD917463:AWE917468 BFZ917463:BGA917468 BPV917463:BPW917468 BZR917463:BZS917468 CJN917463:CJO917468 CTJ917463:CTK917468 DDF917463:DDG917468 DNB917463:DNC917468 DWX917463:DWY917468 EGT917463:EGU917468 EQP917463:EQQ917468 FAL917463:FAM917468 FKH917463:FKI917468 FUD917463:FUE917468 GDZ917463:GEA917468 GNV917463:GNW917468 GXR917463:GXS917468 HHN917463:HHO917468 HRJ917463:HRK917468 IBF917463:IBG917468 ILB917463:ILC917468 IUX917463:IUY917468 JET917463:JEU917468 JOP917463:JOQ917468 JYL917463:JYM917468 KIH917463:KII917468 KSD917463:KSE917468 LBZ917463:LCA917468 LLV917463:LLW917468 LVR917463:LVS917468 MFN917463:MFO917468 MPJ917463:MPK917468 MZF917463:MZG917468 NJB917463:NJC917468 NSX917463:NSY917468 OCT917463:OCU917468 OMP917463:OMQ917468 OWL917463:OWM917468 PGH917463:PGI917468 PQD917463:PQE917468 PZZ917463:QAA917468 QJV917463:QJW917468 QTR917463:QTS917468 RDN917463:RDO917468 RNJ917463:RNK917468 RXF917463:RXG917468 SHB917463:SHC917468 SQX917463:SQY917468 TAT917463:TAU917468 TKP917463:TKQ917468 TUL917463:TUM917468 UEH917463:UEI917468 UOD917463:UOE917468 UXZ917463:UYA917468 VHV917463:VHW917468 VRR917463:VRS917468 WBN917463:WBO917468 WLJ917463:WLK917468 WVF917463:WVG917468 H982999:I983004 IT982999:IU983004 SP982999:SQ983004 ACL982999:ACM983004 AMH982999:AMI983004 AWD982999:AWE983004 BFZ982999:BGA983004 BPV982999:BPW983004 BZR982999:BZS983004 CJN982999:CJO983004 CTJ982999:CTK983004 DDF982999:DDG983004 DNB982999:DNC983004 DWX982999:DWY983004 EGT982999:EGU983004 EQP982999:EQQ983004 FAL982999:FAM983004 FKH982999:FKI983004 FUD982999:FUE983004 GDZ982999:GEA983004 GNV982999:GNW983004 GXR982999:GXS983004 HHN982999:HHO983004 HRJ982999:HRK983004 IBF982999:IBG983004 ILB982999:ILC983004 IUX982999:IUY983004 JET982999:JEU983004 JOP982999:JOQ983004 JYL982999:JYM983004 KIH982999:KII983004 KSD982999:KSE983004 LBZ982999:LCA983004 LLV982999:LLW983004 LVR982999:LVS983004 MFN982999:MFO983004 MPJ982999:MPK983004 MZF982999:MZG983004 NJB982999:NJC983004 NSX982999:NSY983004 OCT982999:OCU983004 OMP982999:OMQ983004 OWL982999:OWM983004 PGH982999:PGI983004 PQD982999:PQE983004 PZZ982999:QAA983004 QJV982999:QJW983004 QTR982999:QTS983004 RDN982999:RDO983004 RNJ982999:RNK983004 RXF982999:RXG983004 SHB982999:SHC983004 SQX982999:SQY983004 TAT982999:TAU983004 TKP982999:TKQ983004 TUL982999:TUM983004 UEH982999:UEI983004 UOD982999:UOE983004 UXZ982999:UYA983004 VHV982999:VHW983004 VRR982999:VRS983004 WBN982999:WBO983004 WLJ982999:WLK983004 WVF982999:WVG983004 H65502:I65531 IT65502:IU65531 SP65502:SQ65531 ACL65502:ACM65531 AMH65502:AMI65531 AWD65502:AWE65531 BFZ65502:BGA65531 BPV65502:BPW65531 BZR65502:BZS65531 CJN65502:CJO65531 CTJ65502:CTK65531 DDF65502:DDG65531 DNB65502:DNC65531 DWX65502:DWY65531 EGT65502:EGU65531 EQP65502:EQQ65531 FAL65502:FAM65531 FKH65502:FKI65531 FUD65502:FUE65531 GDZ65502:GEA65531 GNV65502:GNW65531 GXR65502:GXS65531 HHN65502:HHO65531 HRJ65502:HRK65531 IBF65502:IBG65531 ILB65502:ILC65531 IUX65502:IUY65531 JET65502:JEU65531 JOP65502:JOQ65531 JYL65502:JYM65531 KIH65502:KII65531 KSD65502:KSE65531 LBZ65502:LCA65531 LLV65502:LLW65531 LVR65502:LVS65531 MFN65502:MFO65531 MPJ65502:MPK65531 MZF65502:MZG65531 NJB65502:NJC65531 NSX65502:NSY65531 OCT65502:OCU65531 OMP65502:OMQ65531 OWL65502:OWM65531 PGH65502:PGI65531 PQD65502:PQE65531 PZZ65502:QAA65531 QJV65502:QJW65531 QTR65502:QTS65531 RDN65502:RDO65531 RNJ65502:RNK65531 RXF65502:RXG65531 SHB65502:SHC65531 SQX65502:SQY65531 TAT65502:TAU65531 TKP65502:TKQ65531 TUL65502:TUM65531 UEH65502:UEI65531 UOD65502:UOE65531 UXZ65502:UYA65531 VHV65502:VHW65531 VRR65502:VRS65531 WBN65502:WBO65531 WLJ65502:WLK65531 WVF65502:WVG65531 H131038:I131067 IT131038:IU131067 SP131038:SQ131067 ACL131038:ACM131067 AMH131038:AMI131067 AWD131038:AWE131067 BFZ131038:BGA131067 BPV131038:BPW131067 BZR131038:BZS131067 CJN131038:CJO131067 CTJ131038:CTK131067 DDF131038:DDG131067 DNB131038:DNC131067 DWX131038:DWY131067 EGT131038:EGU131067 EQP131038:EQQ131067 FAL131038:FAM131067 FKH131038:FKI131067 FUD131038:FUE131067 GDZ131038:GEA131067 GNV131038:GNW131067 GXR131038:GXS131067 HHN131038:HHO131067 HRJ131038:HRK131067 IBF131038:IBG131067 ILB131038:ILC131067 IUX131038:IUY131067 JET131038:JEU131067 JOP131038:JOQ131067 JYL131038:JYM131067 KIH131038:KII131067 KSD131038:KSE131067 LBZ131038:LCA131067 LLV131038:LLW131067 LVR131038:LVS131067 MFN131038:MFO131067 MPJ131038:MPK131067 MZF131038:MZG131067 NJB131038:NJC131067 NSX131038:NSY131067 OCT131038:OCU131067 OMP131038:OMQ131067 OWL131038:OWM131067 PGH131038:PGI131067 PQD131038:PQE131067 PZZ131038:QAA131067 QJV131038:QJW131067 QTR131038:QTS131067 RDN131038:RDO131067 RNJ131038:RNK131067 RXF131038:RXG131067 SHB131038:SHC131067 SQX131038:SQY131067 TAT131038:TAU131067 TKP131038:TKQ131067 TUL131038:TUM131067 UEH131038:UEI131067 UOD131038:UOE131067 UXZ131038:UYA131067 VHV131038:VHW131067 VRR131038:VRS131067 WBN131038:WBO131067 WLJ131038:WLK131067 WVF131038:WVG131067 H196574:I196603 IT196574:IU196603 SP196574:SQ196603 ACL196574:ACM196603 AMH196574:AMI196603 AWD196574:AWE196603 BFZ196574:BGA196603 BPV196574:BPW196603 BZR196574:BZS196603 CJN196574:CJO196603 CTJ196574:CTK196603 DDF196574:DDG196603 DNB196574:DNC196603 DWX196574:DWY196603 EGT196574:EGU196603 EQP196574:EQQ196603 FAL196574:FAM196603 FKH196574:FKI196603 FUD196574:FUE196603 GDZ196574:GEA196603 GNV196574:GNW196603 GXR196574:GXS196603 HHN196574:HHO196603 HRJ196574:HRK196603 IBF196574:IBG196603 ILB196574:ILC196603 IUX196574:IUY196603 JET196574:JEU196603 JOP196574:JOQ196603 JYL196574:JYM196603 KIH196574:KII196603 KSD196574:KSE196603 LBZ196574:LCA196603 LLV196574:LLW196603 LVR196574:LVS196603 MFN196574:MFO196603 MPJ196574:MPK196603 MZF196574:MZG196603 NJB196574:NJC196603 NSX196574:NSY196603 OCT196574:OCU196603 OMP196574:OMQ196603 OWL196574:OWM196603 PGH196574:PGI196603 PQD196574:PQE196603 PZZ196574:QAA196603 QJV196574:QJW196603 QTR196574:QTS196603 RDN196574:RDO196603 RNJ196574:RNK196603 RXF196574:RXG196603 SHB196574:SHC196603 SQX196574:SQY196603 TAT196574:TAU196603 TKP196574:TKQ196603 TUL196574:TUM196603 UEH196574:UEI196603 UOD196574:UOE196603 UXZ196574:UYA196603 VHV196574:VHW196603 VRR196574:VRS196603 WBN196574:WBO196603 WLJ196574:WLK196603 WVF196574:WVG196603 H262110:I262139 IT262110:IU262139 SP262110:SQ262139 ACL262110:ACM262139 AMH262110:AMI262139 AWD262110:AWE262139 BFZ262110:BGA262139 BPV262110:BPW262139 BZR262110:BZS262139 CJN262110:CJO262139 CTJ262110:CTK262139 DDF262110:DDG262139 DNB262110:DNC262139 DWX262110:DWY262139 EGT262110:EGU262139 EQP262110:EQQ262139 FAL262110:FAM262139 FKH262110:FKI262139 FUD262110:FUE262139 GDZ262110:GEA262139 GNV262110:GNW262139 GXR262110:GXS262139 HHN262110:HHO262139 HRJ262110:HRK262139 IBF262110:IBG262139 ILB262110:ILC262139 IUX262110:IUY262139 JET262110:JEU262139 JOP262110:JOQ262139 JYL262110:JYM262139 KIH262110:KII262139 KSD262110:KSE262139 LBZ262110:LCA262139 LLV262110:LLW262139 LVR262110:LVS262139 MFN262110:MFO262139 MPJ262110:MPK262139 MZF262110:MZG262139 NJB262110:NJC262139 NSX262110:NSY262139 OCT262110:OCU262139 OMP262110:OMQ262139 OWL262110:OWM262139 PGH262110:PGI262139 PQD262110:PQE262139 PZZ262110:QAA262139 QJV262110:QJW262139 QTR262110:QTS262139 RDN262110:RDO262139 RNJ262110:RNK262139 RXF262110:RXG262139 SHB262110:SHC262139 SQX262110:SQY262139 TAT262110:TAU262139 TKP262110:TKQ262139 TUL262110:TUM262139 UEH262110:UEI262139 UOD262110:UOE262139 UXZ262110:UYA262139 VHV262110:VHW262139 VRR262110:VRS262139 WBN262110:WBO262139 WLJ262110:WLK262139 WVF262110:WVG262139 H327646:I327675 IT327646:IU327675 SP327646:SQ327675 ACL327646:ACM327675 AMH327646:AMI327675 AWD327646:AWE327675 BFZ327646:BGA327675 BPV327646:BPW327675 BZR327646:BZS327675 CJN327646:CJO327675 CTJ327646:CTK327675 DDF327646:DDG327675 DNB327646:DNC327675 DWX327646:DWY327675 EGT327646:EGU327675 EQP327646:EQQ327675 FAL327646:FAM327675 FKH327646:FKI327675 FUD327646:FUE327675 GDZ327646:GEA327675 GNV327646:GNW327675 GXR327646:GXS327675 HHN327646:HHO327675 HRJ327646:HRK327675 IBF327646:IBG327675 ILB327646:ILC327675 IUX327646:IUY327675 JET327646:JEU327675 JOP327646:JOQ327675 JYL327646:JYM327675 KIH327646:KII327675 KSD327646:KSE327675 LBZ327646:LCA327675 LLV327646:LLW327675 LVR327646:LVS327675 MFN327646:MFO327675 MPJ327646:MPK327675 MZF327646:MZG327675 NJB327646:NJC327675 NSX327646:NSY327675 OCT327646:OCU327675 OMP327646:OMQ327675 OWL327646:OWM327675 PGH327646:PGI327675 PQD327646:PQE327675 PZZ327646:QAA327675 QJV327646:QJW327675 QTR327646:QTS327675 RDN327646:RDO327675 RNJ327646:RNK327675 RXF327646:RXG327675 SHB327646:SHC327675 SQX327646:SQY327675 TAT327646:TAU327675 TKP327646:TKQ327675 TUL327646:TUM327675 UEH327646:UEI327675 UOD327646:UOE327675 UXZ327646:UYA327675 VHV327646:VHW327675 VRR327646:VRS327675 WBN327646:WBO327675 WLJ327646:WLK327675 WVF327646:WVG327675 H393182:I393211 IT393182:IU393211 SP393182:SQ393211 ACL393182:ACM393211 AMH393182:AMI393211 AWD393182:AWE393211 BFZ393182:BGA393211 BPV393182:BPW393211 BZR393182:BZS393211 CJN393182:CJO393211 CTJ393182:CTK393211 DDF393182:DDG393211 DNB393182:DNC393211 DWX393182:DWY393211 EGT393182:EGU393211 EQP393182:EQQ393211 FAL393182:FAM393211 FKH393182:FKI393211 FUD393182:FUE393211 GDZ393182:GEA393211 GNV393182:GNW393211 GXR393182:GXS393211 HHN393182:HHO393211 HRJ393182:HRK393211 IBF393182:IBG393211 ILB393182:ILC393211 IUX393182:IUY393211 JET393182:JEU393211 JOP393182:JOQ393211 JYL393182:JYM393211 KIH393182:KII393211 KSD393182:KSE393211 LBZ393182:LCA393211 LLV393182:LLW393211 LVR393182:LVS393211 MFN393182:MFO393211 MPJ393182:MPK393211 MZF393182:MZG393211 NJB393182:NJC393211 NSX393182:NSY393211 OCT393182:OCU393211 OMP393182:OMQ393211 OWL393182:OWM393211 PGH393182:PGI393211 PQD393182:PQE393211 PZZ393182:QAA393211 QJV393182:QJW393211 QTR393182:QTS393211 RDN393182:RDO393211 RNJ393182:RNK393211 RXF393182:RXG393211 SHB393182:SHC393211 SQX393182:SQY393211 TAT393182:TAU393211 TKP393182:TKQ393211 TUL393182:TUM393211 UEH393182:UEI393211 UOD393182:UOE393211 UXZ393182:UYA393211 VHV393182:VHW393211 VRR393182:VRS393211 WBN393182:WBO393211 WLJ393182:WLK393211 WVF393182:WVG393211 H458718:I458747 IT458718:IU458747 SP458718:SQ458747 ACL458718:ACM458747 AMH458718:AMI458747 AWD458718:AWE458747 BFZ458718:BGA458747 BPV458718:BPW458747 BZR458718:BZS458747 CJN458718:CJO458747 CTJ458718:CTK458747 DDF458718:DDG458747 DNB458718:DNC458747 DWX458718:DWY458747 EGT458718:EGU458747 EQP458718:EQQ458747 FAL458718:FAM458747 FKH458718:FKI458747 FUD458718:FUE458747 GDZ458718:GEA458747 GNV458718:GNW458747 GXR458718:GXS458747 HHN458718:HHO458747 HRJ458718:HRK458747 IBF458718:IBG458747 ILB458718:ILC458747 IUX458718:IUY458747 JET458718:JEU458747 JOP458718:JOQ458747 JYL458718:JYM458747 KIH458718:KII458747 KSD458718:KSE458747 LBZ458718:LCA458747 LLV458718:LLW458747 LVR458718:LVS458747 MFN458718:MFO458747 MPJ458718:MPK458747 MZF458718:MZG458747 NJB458718:NJC458747 NSX458718:NSY458747 OCT458718:OCU458747 OMP458718:OMQ458747 OWL458718:OWM458747 PGH458718:PGI458747 PQD458718:PQE458747 PZZ458718:QAA458747 QJV458718:QJW458747 QTR458718:QTS458747 RDN458718:RDO458747 RNJ458718:RNK458747 RXF458718:RXG458747 SHB458718:SHC458747 SQX458718:SQY458747 TAT458718:TAU458747 TKP458718:TKQ458747 TUL458718:TUM458747 UEH458718:UEI458747 UOD458718:UOE458747 UXZ458718:UYA458747 VHV458718:VHW458747 VRR458718:VRS458747 WBN458718:WBO458747 WLJ458718:WLK458747 WVF458718:WVG458747 H524254:I524283 IT524254:IU524283 SP524254:SQ524283 ACL524254:ACM524283 AMH524254:AMI524283 AWD524254:AWE524283 BFZ524254:BGA524283 BPV524254:BPW524283 BZR524254:BZS524283 CJN524254:CJO524283 CTJ524254:CTK524283 DDF524254:DDG524283 DNB524254:DNC524283 DWX524254:DWY524283 EGT524254:EGU524283 EQP524254:EQQ524283 FAL524254:FAM524283 FKH524254:FKI524283 FUD524254:FUE524283 GDZ524254:GEA524283 GNV524254:GNW524283 GXR524254:GXS524283 HHN524254:HHO524283 HRJ524254:HRK524283 IBF524254:IBG524283 ILB524254:ILC524283 IUX524254:IUY524283 JET524254:JEU524283 JOP524254:JOQ524283 JYL524254:JYM524283 KIH524254:KII524283 KSD524254:KSE524283 LBZ524254:LCA524283 LLV524254:LLW524283 LVR524254:LVS524283 MFN524254:MFO524283 MPJ524254:MPK524283 MZF524254:MZG524283 NJB524254:NJC524283 NSX524254:NSY524283 OCT524254:OCU524283 OMP524254:OMQ524283 OWL524254:OWM524283 PGH524254:PGI524283 PQD524254:PQE524283 PZZ524254:QAA524283 QJV524254:QJW524283 QTR524254:QTS524283 RDN524254:RDO524283 RNJ524254:RNK524283 RXF524254:RXG524283 SHB524254:SHC524283 SQX524254:SQY524283 TAT524254:TAU524283 TKP524254:TKQ524283 TUL524254:TUM524283 UEH524254:UEI524283 UOD524254:UOE524283 UXZ524254:UYA524283 VHV524254:VHW524283 VRR524254:VRS524283 WBN524254:WBO524283 WLJ524254:WLK524283 WVF524254:WVG524283 H589790:I589819 IT589790:IU589819 SP589790:SQ589819 ACL589790:ACM589819 AMH589790:AMI589819 AWD589790:AWE589819 BFZ589790:BGA589819 BPV589790:BPW589819 BZR589790:BZS589819 CJN589790:CJO589819 CTJ589790:CTK589819 DDF589790:DDG589819 DNB589790:DNC589819 DWX589790:DWY589819 EGT589790:EGU589819 EQP589790:EQQ589819 FAL589790:FAM589819 FKH589790:FKI589819 FUD589790:FUE589819 GDZ589790:GEA589819 GNV589790:GNW589819 GXR589790:GXS589819 HHN589790:HHO589819 HRJ589790:HRK589819 IBF589790:IBG589819 ILB589790:ILC589819 IUX589790:IUY589819 JET589790:JEU589819 JOP589790:JOQ589819 JYL589790:JYM589819 KIH589790:KII589819 KSD589790:KSE589819 LBZ589790:LCA589819 LLV589790:LLW589819 LVR589790:LVS589819 MFN589790:MFO589819 MPJ589790:MPK589819 MZF589790:MZG589819 NJB589790:NJC589819 NSX589790:NSY589819 OCT589790:OCU589819 OMP589790:OMQ589819 OWL589790:OWM589819 PGH589790:PGI589819 PQD589790:PQE589819 PZZ589790:QAA589819 QJV589790:QJW589819 QTR589790:QTS589819 RDN589790:RDO589819 RNJ589790:RNK589819 RXF589790:RXG589819 SHB589790:SHC589819 SQX589790:SQY589819 TAT589790:TAU589819 TKP589790:TKQ589819 TUL589790:TUM589819 UEH589790:UEI589819 UOD589790:UOE589819 UXZ589790:UYA589819 VHV589790:VHW589819 VRR589790:VRS589819 WBN589790:WBO589819 WLJ589790:WLK589819 WVF589790:WVG589819 H655326:I655355 IT655326:IU655355 SP655326:SQ655355 ACL655326:ACM655355 AMH655326:AMI655355 AWD655326:AWE655355 BFZ655326:BGA655355 BPV655326:BPW655355 BZR655326:BZS655355 CJN655326:CJO655355 CTJ655326:CTK655355 DDF655326:DDG655355 DNB655326:DNC655355 DWX655326:DWY655355 EGT655326:EGU655355 EQP655326:EQQ655355 FAL655326:FAM655355 FKH655326:FKI655355 FUD655326:FUE655355 GDZ655326:GEA655355 GNV655326:GNW655355 GXR655326:GXS655355 HHN655326:HHO655355 HRJ655326:HRK655355 IBF655326:IBG655355 ILB655326:ILC655355 IUX655326:IUY655355 JET655326:JEU655355 JOP655326:JOQ655355 JYL655326:JYM655355 KIH655326:KII655355 KSD655326:KSE655355 LBZ655326:LCA655355 LLV655326:LLW655355 LVR655326:LVS655355 MFN655326:MFO655355 MPJ655326:MPK655355 MZF655326:MZG655355 NJB655326:NJC655355 NSX655326:NSY655355 OCT655326:OCU655355 OMP655326:OMQ655355 OWL655326:OWM655355 PGH655326:PGI655355 PQD655326:PQE655355 PZZ655326:QAA655355 QJV655326:QJW655355 QTR655326:QTS655355 RDN655326:RDO655355 RNJ655326:RNK655355 RXF655326:RXG655355 SHB655326:SHC655355 SQX655326:SQY655355 TAT655326:TAU655355 TKP655326:TKQ655355 TUL655326:TUM655355 UEH655326:UEI655355 UOD655326:UOE655355 UXZ655326:UYA655355 VHV655326:VHW655355 VRR655326:VRS655355 WBN655326:WBO655355 WLJ655326:WLK655355 WVF655326:WVG655355 H720862:I720891 IT720862:IU720891 SP720862:SQ720891 ACL720862:ACM720891 AMH720862:AMI720891 AWD720862:AWE720891 BFZ720862:BGA720891 BPV720862:BPW720891 BZR720862:BZS720891 CJN720862:CJO720891 CTJ720862:CTK720891 DDF720862:DDG720891 DNB720862:DNC720891 DWX720862:DWY720891 EGT720862:EGU720891 EQP720862:EQQ720891 FAL720862:FAM720891 FKH720862:FKI720891 FUD720862:FUE720891 GDZ720862:GEA720891 GNV720862:GNW720891 GXR720862:GXS720891 HHN720862:HHO720891 HRJ720862:HRK720891 IBF720862:IBG720891 ILB720862:ILC720891 IUX720862:IUY720891 JET720862:JEU720891 JOP720862:JOQ720891 JYL720862:JYM720891 KIH720862:KII720891 KSD720862:KSE720891 LBZ720862:LCA720891 LLV720862:LLW720891 LVR720862:LVS720891 MFN720862:MFO720891 MPJ720862:MPK720891 MZF720862:MZG720891 NJB720862:NJC720891 NSX720862:NSY720891 OCT720862:OCU720891 OMP720862:OMQ720891 OWL720862:OWM720891 PGH720862:PGI720891 PQD720862:PQE720891 PZZ720862:QAA720891 QJV720862:QJW720891 QTR720862:QTS720891 RDN720862:RDO720891 RNJ720862:RNK720891 RXF720862:RXG720891 SHB720862:SHC720891 SQX720862:SQY720891 TAT720862:TAU720891 TKP720862:TKQ720891 TUL720862:TUM720891 UEH720862:UEI720891 UOD720862:UOE720891 UXZ720862:UYA720891 VHV720862:VHW720891 VRR720862:VRS720891 WBN720862:WBO720891 WLJ720862:WLK720891 WVF720862:WVG720891 H786398:I786427 IT786398:IU786427 SP786398:SQ786427 ACL786398:ACM786427 AMH786398:AMI786427 AWD786398:AWE786427 BFZ786398:BGA786427 BPV786398:BPW786427 BZR786398:BZS786427 CJN786398:CJO786427 CTJ786398:CTK786427 DDF786398:DDG786427 DNB786398:DNC786427 DWX786398:DWY786427 EGT786398:EGU786427 EQP786398:EQQ786427 FAL786398:FAM786427 FKH786398:FKI786427 FUD786398:FUE786427 GDZ786398:GEA786427 GNV786398:GNW786427 GXR786398:GXS786427 HHN786398:HHO786427 HRJ786398:HRK786427 IBF786398:IBG786427 ILB786398:ILC786427 IUX786398:IUY786427 JET786398:JEU786427 JOP786398:JOQ786427 JYL786398:JYM786427 KIH786398:KII786427 KSD786398:KSE786427 LBZ786398:LCA786427 LLV786398:LLW786427 LVR786398:LVS786427 MFN786398:MFO786427 MPJ786398:MPK786427 MZF786398:MZG786427 NJB786398:NJC786427 NSX786398:NSY786427 OCT786398:OCU786427 OMP786398:OMQ786427 OWL786398:OWM786427 PGH786398:PGI786427 PQD786398:PQE786427 PZZ786398:QAA786427 QJV786398:QJW786427 QTR786398:QTS786427 RDN786398:RDO786427 RNJ786398:RNK786427 RXF786398:RXG786427 SHB786398:SHC786427 SQX786398:SQY786427 TAT786398:TAU786427 TKP786398:TKQ786427 TUL786398:TUM786427 UEH786398:UEI786427 UOD786398:UOE786427 UXZ786398:UYA786427 VHV786398:VHW786427 VRR786398:VRS786427 WBN786398:WBO786427 WLJ786398:WLK786427 WVF786398:WVG786427 H851934:I851963 IT851934:IU851963 SP851934:SQ851963 ACL851934:ACM851963 AMH851934:AMI851963 AWD851934:AWE851963 BFZ851934:BGA851963 BPV851934:BPW851963 BZR851934:BZS851963 CJN851934:CJO851963 CTJ851934:CTK851963 DDF851934:DDG851963 DNB851934:DNC851963 DWX851934:DWY851963 EGT851934:EGU851963 EQP851934:EQQ851963 FAL851934:FAM851963 FKH851934:FKI851963 FUD851934:FUE851963 GDZ851934:GEA851963 GNV851934:GNW851963 GXR851934:GXS851963 HHN851934:HHO851963 HRJ851934:HRK851963 IBF851934:IBG851963 ILB851934:ILC851963 IUX851934:IUY851963 JET851934:JEU851963 JOP851934:JOQ851963 JYL851934:JYM851963 KIH851934:KII851963 KSD851934:KSE851963 LBZ851934:LCA851963 LLV851934:LLW851963 LVR851934:LVS851963 MFN851934:MFO851963 MPJ851934:MPK851963 MZF851934:MZG851963 NJB851934:NJC851963 NSX851934:NSY851963 OCT851934:OCU851963 OMP851934:OMQ851963 OWL851934:OWM851963 PGH851934:PGI851963 PQD851934:PQE851963 PZZ851934:QAA851963 QJV851934:QJW851963 QTR851934:QTS851963 RDN851934:RDO851963 RNJ851934:RNK851963 RXF851934:RXG851963 SHB851934:SHC851963 SQX851934:SQY851963 TAT851934:TAU851963 TKP851934:TKQ851963 TUL851934:TUM851963 UEH851934:UEI851963 UOD851934:UOE851963 UXZ851934:UYA851963 VHV851934:VHW851963 VRR851934:VRS851963 WBN851934:WBO851963 WLJ851934:WLK851963 WVF851934:WVG851963 H917470:I917499 IT917470:IU917499 SP917470:SQ917499 ACL917470:ACM917499 AMH917470:AMI917499 AWD917470:AWE917499 BFZ917470:BGA917499 BPV917470:BPW917499 BZR917470:BZS917499 CJN917470:CJO917499 CTJ917470:CTK917499 DDF917470:DDG917499 DNB917470:DNC917499 DWX917470:DWY917499 EGT917470:EGU917499 EQP917470:EQQ917499 FAL917470:FAM917499 FKH917470:FKI917499 FUD917470:FUE917499 GDZ917470:GEA917499 GNV917470:GNW917499 GXR917470:GXS917499 HHN917470:HHO917499 HRJ917470:HRK917499 IBF917470:IBG917499 ILB917470:ILC917499 IUX917470:IUY917499 JET917470:JEU917499 JOP917470:JOQ917499 JYL917470:JYM917499 KIH917470:KII917499 KSD917470:KSE917499 LBZ917470:LCA917499 LLV917470:LLW917499 LVR917470:LVS917499 MFN917470:MFO917499 MPJ917470:MPK917499 MZF917470:MZG917499 NJB917470:NJC917499 NSX917470:NSY917499 OCT917470:OCU917499 OMP917470:OMQ917499 OWL917470:OWM917499 PGH917470:PGI917499 PQD917470:PQE917499 PZZ917470:QAA917499 QJV917470:QJW917499 QTR917470:QTS917499 RDN917470:RDO917499 RNJ917470:RNK917499 RXF917470:RXG917499 SHB917470:SHC917499 SQX917470:SQY917499 TAT917470:TAU917499 TKP917470:TKQ917499 TUL917470:TUM917499 UEH917470:UEI917499 UOD917470:UOE917499 UXZ917470:UYA917499 VHV917470:VHW917499 VRR917470:VRS917499 WBN917470:WBO917499 WLJ917470:WLK917499 WVF917470:WVG917499 H983006:I983035 IT983006:IU983035 SP983006:SQ983035 ACL983006:ACM983035 AMH983006:AMI983035 AWD983006:AWE983035 BFZ983006:BGA983035 BPV983006:BPW983035 BZR983006:BZS983035 CJN983006:CJO983035 CTJ983006:CTK983035 DDF983006:DDG983035 DNB983006:DNC983035 DWX983006:DWY983035 EGT983006:EGU983035 EQP983006:EQQ983035 FAL983006:FAM983035 FKH983006:FKI983035 FUD983006:FUE983035 GDZ983006:GEA983035 GNV983006:GNW983035 GXR983006:GXS983035 HHN983006:HHO983035 HRJ983006:HRK983035 IBF983006:IBG983035 ILB983006:ILC983035 IUX983006:IUY983035 JET983006:JEU983035 JOP983006:JOQ983035 JYL983006:JYM983035 KIH983006:KII983035 KSD983006:KSE983035 LBZ983006:LCA983035 LLV983006:LLW983035 LVR983006:LVS983035 MFN983006:MFO983035 MPJ983006:MPK983035 MZF983006:MZG983035 NJB983006:NJC983035 NSX983006:NSY983035 OCT983006:OCU983035 OMP983006:OMQ983035 OWL983006:OWM983035 PGH983006:PGI983035 PQD983006:PQE983035 PZZ983006:QAA983035 QJV983006:QJW983035 QTR983006:QTS983035 RDN983006:RDO983035 RNJ983006:RNK983035 RXF983006:RXG983035 SHB983006:SHC983035 SQX983006:SQY983035 TAT983006:TAU983035 TKP983006:TKQ983035 TUL983006:TUM983035 UEH983006:UEI983035 UOD983006:UOE983035 UXZ983006:UYA983035 VHV983006:VHW983035 VRR983006:VRS983035 WBN983006:WBO983035 WLJ983006:WLK983035 WVF983006:WVG983035 H65423:I65483 IT65423:IU65483 SP65423:SQ65483 ACL65423:ACM65483 AMH65423:AMI65483 AWD65423:AWE65483 BFZ65423:BGA65483 BPV65423:BPW65483 BZR65423:BZS65483 CJN65423:CJO65483 CTJ65423:CTK65483 DDF65423:DDG65483 DNB65423:DNC65483 DWX65423:DWY65483 EGT65423:EGU65483 EQP65423:EQQ65483 FAL65423:FAM65483 FKH65423:FKI65483 FUD65423:FUE65483 GDZ65423:GEA65483 GNV65423:GNW65483 GXR65423:GXS65483 HHN65423:HHO65483 HRJ65423:HRK65483 IBF65423:IBG65483 ILB65423:ILC65483 IUX65423:IUY65483 JET65423:JEU65483 JOP65423:JOQ65483 JYL65423:JYM65483 KIH65423:KII65483 KSD65423:KSE65483 LBZ65423:LCA65483 LLV65423:LLW65483 LVR65423:LVS65483 MFN65423:MFO65483 MPJ65423:MPK65483 MZF65423:MZG65483 NJB65423:NJC65483 NSX65423:NSY65483 OCT65423:OCU65483 OMP65423:OMQ65483 OWL65423:OWM65483 PGH65423:PGI65483 PQD65423:PQE65483 PZZ65423:QAA65483 QJV65423:QJW65483 QTR65423:QTS65483 RDN65423:RDO65483 RNJ65423:RNK65483 RXF65423:RXG65483 SHB65423:SHC65483 SQX65423:SQY65483 TAT65423:TAU65483 TKP65423:TKQ65483 TUL65423:TUM65483 UEH65423:UEI65483 UOD65423:UOE65483 UXZ65423:UYA65483 VHV65423:VHW65483 VRR65423:VRS65483 WBN65423:WBO65483 WLJ65423:WLK65483 WVF65423:WVG65483 H130959:I131019 IT130959:IU131019 SP130959:SQ131019 ACL130959:ACM131019 AMH130959:AMI131019 AWD130959:AWE131019 BFZ130959:BGA131019 BPV130959:BPW131019 BZR130959:BZS131019 CJN130959:CJO131019 CTJ130959:CTK131019 DDF130959:DDG131019 DNB130959:DNC131019 DWX130959:DWY131019 EGT130959:EGU131019 EQP130959:EQQ131019 FAL130959:FAM131019 FKH130959:FKI131019 FUD130959:FUE131019 GDZ130959:GEA131019 GNV130959:GNW131019 GXR130959:GXS131019 HHN130959:HHO131019 HRJ130959:HRK131019 IBF130959:IBG131019 ILB130959:ILC131019 IUX130959:IUY131019 JET130959:JEU131019 JOP130959:JOQ131019 JYL130959:JYM131019 KIH130959:KII131019 KSD130959:KSE131019 LBZ130959:LCA131019 LLV130959:LLW131019 LVR130959:LVS131019 MFN130959:MFO131019 MPJ130959:MPK131019 MZF130959:MZG131019 NJB130959:NJC131019 NSX130959:NSY131019 OCT130959:OCU131019 OMP130959:OMQ131019 OWL130959:OWM131019 PGH130959:PGI131019 PQD130959:PQE131019 PZZ130959:QAA131019 QJV130959:QJW131019 QTR130959:QTS131019 RDN130959:RDO131019 RNJ130959:RNK131019 RXF130959:RXG131019 SHB130959:SHC131019 SQX130959:SQY131019 TAT130959:TAU131019 TKP130959:TKQ131019 TUL130959:TUM131019 UEH130959:UEI131019 UOD130959:UOE131019 UXZ130959:UYA131019 VHV130959:VHW131019 VRR130959:VRS131019 WBN130959:WBO131019 WLJ130959:WLK131019 WVF130959:WVG131019 H196495:I196555 IT196495:IU196555 SP196495:SQ196555 ACL196495:ACM196555 AMH196495:AMI196555 AWD196495:AWE196555 BFZ196495:BGA196555 BPV196495:BPW196555 BZR196495:BZS196555 CJN196495:CJO196555 CTJ196495:CTK196555 DDF196495:DDG196555 DNB196495:DNC196555 DWX196495:DWY196555 EGT196495:EGU196555 EQP196495:EQQ196555 FAL196495:FAM196555 FKH196495:FKI196555 FUD196495:FUE196555 GDZ196495:GEA196555 GNV196495:GNW196555 GXR196495:GXS196555 HHN196495:HHO196555 HRJ196495:HRK196555 IBF196495:IBG196555 ILB196495:ILC196555 IUX196495:IUY196555 JET196495:JEU196555 JOP196495:JOQ196555 JYL196495:JYM196555 KIH196495:KII196555 KSD196495:KSE196555 LBZ196495:LCA196555 LLV196495:LLW196555 LVR196495:LVS196555 MFN196495:MFO196555 MPJ196495:MPK196555 MZF196495:MZG196555 NJB196495:NJC196555 NSX196495:NSY196555 OCT196495:OCU196555 OMP196495:OMQ196555 OWL196495:OWM196555 PGH196495:PGI196555 PQD196495:PQE196555 PZZ196495:QAA196555 QJV196495:QJW196555 QTR196495:QTS196555 RDN196495:RDO196555 RNJ196495:RNK196555 RXF196495:RXG196555 SHB196495:SHC196555 SQX196495:SQY196555 TAT196495:TAU196555 TKP196495:TKQ196555 TUL196495:TUM196555 UEH196495:UEI196555 UOD196495:UOE196555 UXZ196495:UYA196555 VHV196495:VHW196555 VRR196495:VRS196555 WBN196495:WBO196555 WLJ196495:WLK196555 WVF196495:WVG196555 H262031:I262091 IT262031:IU262091 SP262031:SQ262091 ACL262031:ACM262091 AMH262031:AMI262091 AWD262031:AWE262091 BFZ262031:BGA262091 BPV262031:BPW262091 BZR262031:BZS262091 CJN262031:CJO262091 CTJ262031:CTK262091 DDF262031:DDG262091 DNB262031:DNC262091 DWX262031:DWY262091 EGT262031:EGU262091 EQP262031:EQQ262091 FAL262031:FAM262091 FKH262031:FKI262091 FUD262031:FUE262091 GDZ262031:GEA262091 GNV262031:GNW262091 GXR262031:GXS262091 HHN262031:HHO262091 HRJ262031:HRK262091 IBF262031:IBG262091 ILB262031:ILC262091 IUX262031:IUY262091 JET262031:JEU262091 JOP262031:JOQ262091 JYL262031:JYM262091 KIH262031:KII262091 KSD262031:KSE262091 LBZ262031:LCA262091 LLV262031:LLW262091 LVR262031:LVS262091 MFN262031:MFO262091 MPJ262031:MPK262091 MZF262031:MZG262091 NJB262031:NJC262091 NSX262031:NSY262091 OCT262031:OCU262091 OMP262031:OMQ262091 OWL262031:OWM262091 PGH262031:PGI262091 PQD262031:PQE262091 PZZ262031:QAA262091 QJV262031:QJW262091 QTR262031:QTS262091 RDN262031:RDO262091 RNJ262031:RNK262091 RXF262031:RXG262091 SHB262031:SHC262091 SQX262031:SQY262091 TAT262031:TAU262091 TKP262031:TKQ262091 TUL262031:TUM262091 UEH262031:UEI262091 UOD262031:UOE262091 UXZ262031:UYA262091 VHV262031:VHW262091 VRR262031:VRS262091 WBN262031:WBO262091 WLJ262031:WLK262091 WVF262031:WVG262091 H327567:I327627 IT327567:IU327627 SP327567:SQ327627 ACL327567:ACM327627 AMH327567:AMI327627 AWD327567:AWE327627 BFZ327567:BGA327627 BPV327567:BPW327627 BZR327567:BZS327627 CJN327567:CJO327627 CTJ327567:CTK327627 DDF327567:DDG327627 DNB327567:DNC327627 DWX327567:DWY327627 EGT327567:EGU327627 EQP327567:EQQ327627 FAL327567:FAM327627 FKH327567:FKI327627 FUD327567:FUE327627 GDZ327567:GEA327627 GNV327567:GNW327627 GXR327567:GXS327627 HHN327567:HHO327627 HRJ327567:HRK327627 IBF327567:IBG327627 ILB327567:ILC327627 IUX327567:IUY327627 JET327567:JEU327627 JOP327567:JOQ327627 JYL327567:JYM327627 KIH327567:KII327627 KSD327567:KSE327627 LBZ327567:LCA327627 LLV327567:LLW327627 LVR327567:LVS327627 MFN327567:MFO327627 MPJ327567:MPK327627 MZF327567:MZG327627 NJB327567:NJC327627 NSX327567:NSY327627 OCT327567:OCU327627 OMP327567:OMQ327627 OWL327567:OWM327627 PGH327567:PGI327627 PQD327567:PQE327627 PZZ327567:QAA327627 QJV327567:QJW327627 QTR327567:QTS327627 RDN327567:RDO327627 RNJ327567:RNK327627 RXF327567:RXG327627 SHB327567:SHC327627 SQX327567:SQY327627 TAT327567:TAU327627 TKP327567:TKQ327627 TUL327567:TUM327627 UEH327567:UEI327627 UOD327567:UOE327627 UXZ327567:UYA327627 VHV327567:VHW327627 VRR327567:VRS327627 WBN327567:WBO327627 WLJ327567:WLK327627 WVF327567:WVG327627 H393103:I393163 IT393103:IU393163 SP393103:SQ393163 ACL393103:ACM393163 AMH393103:AMI393163 AWD393103:AWE393163 BFZ393103:BGA393163 BPV393103:BPW393163 BZR393103:BZS393163 CJN393103:CJO393163 CTJ393103:CTK393163 DDF393103:DDG393163 DNB393103:DNC393163 DWX393103:DWY393163 EGT393103:EGU393163 EQP393103:EQQ393163 FAL393103:FAM393163 FKH393103:FKI393163 FUD393103:FUE393163 GDZ393103:GEA393163 GNV393103:GNW393163 GXR393103:GXS393163 HHN393103:HHO393163 HRJ393103:HRK393163 IBF393103:IBG393163 ILB393103:ILC393163 IUX393103:IUY393163 JET393103:JEU393163 JOP393103:JOQ393163 JYL393103:JYM393163 KIH393103:KII393163 KSD393103:KSE393163 LBZ393103:LCA393163 LLV393103:LLW393163 LVR393103:LVS393163 MFN393103:MFO393163 MPJ393103:MPK393163 MZF393103:MZG393163 NJB393103:NJC393163 NSX393103:NSY393163 OCT393103:OCU393163 OMP393103:OMQ393163 OWL393103:OWM393163 PGH393103:PGI393163 PQD393103:PQE393163 PZZ393103:QAA393163 QJV393103:QJW393163 QTR393103:QTS393163 RDN393103:RDO393163 RNJ393103:RNK393163 RXF393103:RXG393163 SHB393103:SHC393163 SQX393103:SQY393163 TAT393103:TAU393163 TKP393103:TKQ393163 TUL393103:TUM393163 UEH393103:UEI393163 UOD393103:UOE393163 UXZ393103:UYA393163 VHV393103:VHW393163 VRR393103:VRS393163 WBN393103:WBO393163 WLJ393103:WLK393163 WVF393103:WVG393163 H458639:I458699 IT458639:IU458699 SP458639:SQ458699 ACL458639:ACM458699 AMH458639:AMI458699 AWD458639:AWE458699 BFZ458639:BGA458699 BPV458639:BPW458699 BZR458639:BZS458699 CJN458639:CJO458699 CTJ458639:CTK458699 DDF458639:DDG458699 DNB458639:DNC458699 DWX458639:DWY458699 EGT458639:EGU458699 EQP458639:EQQ458699 FAL458639:FAM458699 FKH458639:FKI458699 FUD458639:FUE458699 GDZ458639:GEA458699 GNV458639:GNW458699 GXR458639:GXS458699 HHN458639:HHO458699 HRJ458639:HRK458699 IBF458639:IBG458699 ILB458639:ILC458699 IUX458639:IUY458699 JET458639:JEU458699 JOP458639:JOQ458699 JYL458639:JYM458699 KIH458639:KII458699 KSD458639:KSE458699 LBZ458639:LCA458699 LLV458639:LLW458699 LVR458639:LVS458699 MFN458639:MFO458699 MPJ458639:MPK458699 MZF458639:MZG458699 NJB458639:NJC458699 NSX458639:NSY458699 OCT458639:OCU458699 OMP458639:OMQ458699 OWL458639:OWM458699 PGH458639:PGI458699 PQD458639:PQE458699 PZZ458639:QAA458699 QJV458639:QJW458699 QTR458639:QTS458699 RDN458639:RDO458699 RNJ458639:RNK458699 RXF458639:RXG458699 SHB458639:SHC458699 SQX458639:SQY458699 TAT458639:TAU458699 TKP458639:TKQ458699 TUL458639:TUM458699 UEH458639:UEI458699 UOD458639:UOE458699 UXZ458639:UYA458699 VHV458639:VHW458699 VRR458639:VRS458699 WBN458639:WBO458699 WLJ458639:WLK458699 WVF458639:WVG458699 H524175:I524235 IT524175:IU524235 SP524175:SQ524235 ACL524175:ACM524235 AMH524175:AMI524235 AWD524175:AWE524235 BFZ524175:BGA524235 BPV524175:BPW524235 BZR524175:BZS524235 CJN524175:CJO524235 CTJ524175:CTK524235 DDF524175:DDG524235 DNB524175:DNC524235 DWX524175:DWY524235 EGT524175:EGU524235 EQP524175:EQQ524235 FAL524175:FAM524235 FKH524175:FKI524235 FUD524175:FUE524235 GDZ524175:GEA524235 GNV524175:GNW524235 GXR524175:GXS524235 HHN524175:HHO524235 HRJ524175:HRK524235 IBF524175:IBG524235 ILB524175:ILC524235 IUX524175:IUY524235 JET524175:JEU524235 JOP524175:JOQ524235 JYL524175:JYM524235 KIH524175:KII524235 KSD524175:KSE524235 LBZ524175:LCA524235 LLV524175:LLW524235 LVR524175:LVS524235 MFN524175:MFO524235 MPJ524175:MPK524235 MZF524175:MZG524235 NJB524175:NJC524235 NSX524175:NSY524235 OCT524175:OCU524235 OMP524175:OMQ524235 OWL524175:OWM524235 PGH524175:PGI524235 PQD524175:PQE524235 PZZ524175:QAA524235 QJV524175:QJW524235 QTR524175:QTS524235 RDN524175:RDO524235 RNJ524175:RNK524235 RXF524175:RXG524235 SHB524175:SHC524235 SQX524175:SQY524235 TAT524175:TAU524235 TKP524175:TKQ524235 TUL524175:TUM524235 UEH524175:UEI524235 UOD524175:UOE524235 UXZ524175:UYA524235 VHV524175:VHW524235 VRR524175:VRS524235 WBN524175:WBO524235 WLJ524175:WLK524235 WVF524175:WVG524235 H589711:I589771 IT589711:IU589771 SP589711:SQ589771 ACL589711:ACM589771 AMH589711:AMI589771 AWD589711:AWE589771 BFZ589711:BGA589771 BPV589711:BPW589771 BZR589711:BZS589771 CJN589711:CJO589771 CTJ589711:CTK589771 DDF589711:DDG589771 DNB589711:DNC589771 DWX589711:DWY589771 EGT589711:EGU589771 EQP589711:EQQ589771 FAL589711:FAM589771 FKH589711:FKI589771 FUD589711:FUE589771 GDZ589711:GEA589771 GNV589711:GNW589771 GXR589711:GXS589771 HHN589711:HHO589771 HRJ589711:HRK589771 IBF589711:IBG589771 ILB589711:ILC589771 IUX589711:IUY589771 JET589711:JEU589771 JOP589711:JOQ589771 JYL589711:JYM589771 KIH589711:KII589771 KSD589711:KSE589771 LBZ589711:LCA589771 LLV589711:LLW589771 LVR589711:LVS589771 MFN589711:MFO589771 MPJ589711:MPK589771 MZF589711:MZG589771 NJB589711:NJC589771 NSX589711:NSY589771 OCT589711:OCU589771 OMP589711:OMQ589771 OWL589711:OWM589771 PGH589711:PGI589771 PQD589711:PQE589771 PZZ589711:QAA589771 QJV589711:QJW589771 QTR589711:QTS589771 RDN589711:RDO589771 RNJ589711:RNK589771 RXF589711:RXG589771 SHB589711:SHC589771 SQX589711:SQY589771 TAT589711:TAU589771 TKP589711:TKQ589771 TUL589711:TUM589771 UEH589711:UEI589771 UOD589711:UOE589771 UXZ589711:UYA589771 VHV589711:VHW589771 VRR589711:VRS589771 WBN589711:WBO589771 WLJ589711:WLK589771 WVF589711:WVG589771 H655247:I655307 IT655247:IU655307 SP655247:SQ655307 ACL655247:ACM655307 AMH655247:AMI655307 AWD655247:AWE655307 BFZ655247:BGA655307 BPV655247:BPW655307 BZR655247:BZS655307 CJN655247:CJO655307 CTJ655247:CTK655307 DDF655247:DDG655307 DNB655247:DNC655307 DWX655247:DWY655307 EGT655247:EGU655307 EQP655247:EQQ655307 FAL655247:FAM655307 FKH655247:FKI655307 FUD655247:FUE655307 GDZ655247:GEA655307 GNV655247:GNW655307 GXR655247:GXS655307 HHN655247:HHO655307 HRJ655247:HRK655307 IBF655247:IBG655307 ILB655247:ILC655307 IUX655247:IUY655307 JET655247:JEU655307 JOP655247:JOQ655307 JYL655247:JYM655307 KIH655247:KII655307 KSD655247:KSE655307 LBZ655247:LCA655307 LLV655247:LLW655307 LVR655247:LVS655307 MFN655247:MFO655307 MPJ655247:MPK655307 MZF655247:MZG655307 NJB655247:NJC655307 NSX655247:NSY655307 OCT655247:OCU655307 OMP655247:OMQ655307 OWL655247:OWM655307 PGH655247:PGI655307 PQD655247:PQE655307 PZZ655247:QAA655307 QJV655247:QJW655307 QTR655247:QTS655307 RDN655247:RDO655307 RNJ655247:RNK655307 RXF655247:RXG655307 SHB655247:SHC655307 SQX655247:SQY655307 TAT655247:TAU655307 TKP655247:TKQ655307 TUL655247:TUM655307 UEH655247:UEI655307 UOD655247:UOE655307 UXZ655247:UYA655307 VHV655247:VHW655307 VRR655247:VRS655307 WBN655247:WBO655307 WLJ655247:WLK655307 WVF655247:WVG655307 H720783:I720843 IT720783:IU720843 SP720783:SQ720843 ACL720783:ACM720843 AMH720783:AMI720843 AWD720783:AWE720843 BFZ720783:BGA720843 BPV720783:BPW720843 BZR720783:BZS720843 CJN720783:CJO720843 CTJ720783:CTK720843 DDF720783:DDG720843 DNB720783:DNC720843 DWX720783:DWY720843 EGT720783:EGU720843 EQP720783:EQQ720843 FAL720783:FAM720843 FKH720783:FKI720843 FUD720783:FUE720843 GDZ720783:GEA720843 GNV720783:GNW720843 GXR720783:GXS720843 HHN720783:HHO720843 HRJ720783:HRK720843 IBF720783:IBG720843 ILB720783:ILC720843 IUX720783:IUY720843 JET720783:JEU720843 JOP720783:JOQ720843 JYL720783:JYM720843 KIH720783:KII720843 KSD720783:KSE720843 LBZ720783:LCA720843 LLV720783:LLW720843 LVR720783:LVS720843 MFN720783:MFO720843 MPJ720783:MPK720843 MZF720783:MZG720843 NJB720783:NJC720843 NSX720783:NSY720843 OCT720783:OCU720843 OMP720783:OMQ720843 OWL720783:OWM720843 PGH720783:PGI720843 PQD720783:PQE720843 PZZ720783:QAA720843 QJV720783:QJW720843 QTR720783:QTS720843 RDN720783:RDO720843 RNJ720783:RNK720843 RXF720783:RXG720843 SHB720783:SHC720843 SQX720783:SQY720843 TAT720783:TAU720843 TKP720783:TKQ720843 TUL720783:TUM720843 UEH720783:UEI720843 UOD720783:UOE720843 UXZ720783:UYA720843 VHV720783:VHW720843 VRR720783:VRS720843 WBN720783:WBO720843 WLJ720783:WLK720843 WVF720783:WVG720843 H786319:I786379 IT786319:IU786379 SP786319:SQ786379 ACL786319:ACM786379 AMH786319:AMI786379 AWD786319:AWE786379 BFZ786319:BGA786379 BPV786319:BPW786379 BZR786319:BZS786379 CJN786319:CJO786379 CTJ786319:CTK786379 DDF786319:DDG786379 DNB786319:DNC786379 DWX786319:DWY786379 EGT786319:EGU786379 EQP786319:EQQ786379 FAL786319:FAM786379 FKH786319:FKI786379 FUD786319:FUE786379 GDZ786319:GEA786379 GNV786319:GNW786379 GXR786319:GXS786379 HHN786319:HHO786379 HRJ786319:HRK786379 IBF786319:IBG786379 ILB786319:ILC786379 IUX786319:IUY786379 JET786319:JEU786379 JOP786319:JOQ786379 JYL786319:JYM786379 KIH786319:KII786379 KSD786319:KSE786379 LBZ786319:LCA786379 LLV786319:LLW786379 LVR786319:LVS786379 MFN786319:MFO786379 MPJ786319:MPK786379 MZF786319:MZG786379 NJB786319:NJC786379 NSX786319:NSY786379 OCT786319:OCU786379 OMP786319:OMQ786379 OWL786319:OWM786379 PGH786319:PGI786379 PQD786319:PQE786379 PZZ786319:QAA786379 QJV786319:QJW786379 QTR786319:QTS786379 RDN786319:RDO786379 RNJ786319:RNK786379 RXF786319:RXG786379 SHB786319:SHC786379 SQX786319:SQY786379 TAT786319:TAU786379 TKP786319:TKQ786379 TUL786319:TUM786379 UEH786319:UEI786379 UOD786319:UOE786379 UXZ786319:UYA786379 VHV786319:VHW786379 VRR786319:VRS786379 WBN786319:WBO786379 WLJ786319:WLK786379 WVF786319:WVG786379 H851855:I851915 IT851855:IU851915 SP851855:SQ851915 ACL851855:ACM851915 AMH851855:AMI851915 AWD851855:AWE851915 BFZ851855:BGA851915 BPV851855:BPW851915 BZR851855:BZS851915 CJN851855:CJO851915 CTJ851855:CTK851915 DDF851855:DDG851915 DNB851855:DNC851915 DWX851855:DWY851915 EGT851855:EGU851915 EQP851855:EQQ851915 FAL851855:FAM851915 FKH851855:FKI851915 FUD851855:FUE851915 GDZ851855:GEA851915 GNV851855:GNW851915 GXR851855:GXS851915 HHN851855:HHO851915 HRJ851855:HRK851915 IBF851855:IBG851915 ILB851855:ILC851915 IUX851855:IUY851915 JET851855:JEU851915 JOP851855:JOQ851915 JYL851855:JYM851915 KIH851855:KII851915 KSD851855:KSE851915 LBZ851855:LCA851915 LLV851855:LLW851915 LVR851855:LVS851915 MFN851855:MFO851915 MPJ851855:MPK851915 MZF851855:MZG851915 NJB851855:NJC851915 NSX851855:NSY851915 OCT851855:OCU851915 OMP851855:OMQ851915 OWL851855:OWM851915 PGH851855:PGI851915 PQD851855:PQE851915 PZZ851855:QAA851915 QJV851855:QJW851915 QTR851855:QTS851915 RDN851855:RDO851915 RNJ851855:RNK851915 RXF851855:RXG851915 SHB851855:SHC851915 SQX851855:SQY851915 TAT851855:TAU851915 TKP851855:TKQ851915 TUL851855:TUM851915 UEH851855:UEI851915 UOD851855:UOE851915 UXZ851855:UYA851915 VHV851855:VHW851915 VRR851855:VRS851915 WBN851855:WBO851915 WLJ851855:WLK851915 WVF851855:WVG851915 H917391:I917451 IT917391:IU917451 SP917391:SQ917451 ACL917391:ACM917451 AMH917391:AMI917451 AWD917391:AWE917451 BFZ917391:BGA917451 BPV917391:BPW917451 BZR917391:BZS917451 CJN917391:CJO917451 CTJ917391:CTK917451 DDF917391:DDG917451 DNB917391:DNC917451 DWX917391:DWY917451 EGT917391:EGU917451 EQP917391:EQQ917451 FAL917391:FAM917451 FKH917391:FKI917451 FUD917391:FUE917451 GDZ917391:GEA917451 GNV917391:GNW917451 GXR917391:GXS917451 HHN917391:HHO917451 HRJ917391:HRK917451 IBF917391:IBG917451 ILB917391:ILC917451 IUX917391:IUY917451 JET917391:JEU917451 JOP917391:JOQ917451 JYL917391:JYM917451 KIH917391:KII917451 KSD917391:KSE917451 LBZ917391:LCA917451 LLV917391:LLW917451 LVR917391:LVS917451 MFN917391:MFO917451 MPJ917391:MPK917451 MZF917391:MZG917451 NJB917391:NJC917451 NSX917391:NSY917451 OCT917391:OCU917451 OMP917391:OMQ917451 OWL917391:OWM917451 PGH917391:PGI917451 PQD917391:PQE917451 PZZ917391:QAA917451 QJV917391:QJW917451 QTR917391:QTS917451 RDN917391:RDO917451 RNJ917391:RNK917451 RXF917391:RXG917451 SHB917391:SHC917451 SQX917391:SQY917451 TAT917391:TAU917451 TKP917391:TKQ917451 TUL917391:TUM917451 UEH917391:UEI917451 UOD917391:UOE917451 UXZ917391:UYA917451 VHV917391:VHW917451 VRR917391:VRS917451 WBN917391:WBO917451 WLJ917391:WLK917451 WVF917391:WVG917451 H982927:I982987 IT982927:IU982987 SP982927:SQ982987 ACL982927:ACM982987 AMH982927:AMI982987 AWD982927:AWE982987 BFZ982927:BGA982987 BPV982927:BPW982987 BZR982927:BZS982987 CJN982927:CJO982987 CTJ982927:CTK982987 DDF982927:DDG982987 DNB982927:DNC982987 DWX982927:DWY982987 EGT982927:EGU982987 EQP982927:EQQ982987 FAL982927:FAM982987 FKH982927:FKI982987 FUD982927:FUE982987 GDZ982927:GEA982987 GNV982927:GNW982987 GXR982927:GXS982987 HHN982927:HHO982987 HRJ982927:HRK982987 IBF982927:IBG982987 ILB982927:ILC982987 IUX982927:IUY982987 JET982927:JEU982987 JOP982927:JOQ982987 JYL982927:JYM982987 KIH982927:KII982987 KSD982927:KSE982987 LBZ982927:LCA982987 LLV982927:LLW982987 LVR982927:LVS982987 MFN982927:MFO982987 MPJ982927:MPK982987 MZF982927:MZG982987 NJB982927:NJC982987 NSX982927:NSY982987 OCT982927:OCU982987 OMP982927:OMQ982987 OWL982927:OWM982987 PGH982927:PGI982987 PQD982927:PQE982987 PZZ982927:QAA982987 QJV982927:QJW982987 QTR982927:QTS982987 RDN982927:RDO982987 RNJ982927:RNK982987 RXF982927:RXG982987 SHB982927:SHC982987 SQX982927:SQY982987 TAT982927:TAU982987 TKP982927:TKQ982987 TUL982927:TUM982987 UEH982927:UEI982987 UOD982927:UOE982987 UXZ982927:UYA982987 VHV982927:VHW982987 VRR982927:VRS982987 WBN982927:WBO982987 WLJ982927:WLK982987 WVF982927:WVG982987" xr:uid="{E02812AF-9463-4CFF-98FF-533495F12752}">
      <formula1>0</formula1>
    </dataValidation>
  </dataValidations>
  <pageMargins left="0.7" right="0.7" top="0.75" bottom="0.75" header="0.3" footer="0.3"/>
  <pageSetup paperSize="9" scale="72" orientation="portrait" r:id="rId1"/>
  <rowBreaks count="1" manualBreakCount="1">
    <brk id="7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K105"/>
  <sheetViews>
    <sheetView view="pageBreakPreview" topLeftCell="A63" zoomScaleNormal="100" zoomScaleSheetLayoutView="100" workbookViewId="0">
      <selection activeCell="J108" sqref="J108"/>
    </sheetView>
  </sheetViews>
  <sheetFormatPr defaultRowHeight="12.75" x14ac:dyDescent="0.2"/>
  <cols>
    <col min="1" max="7" width="9.140625" style="15"/>
    <col min="8" max="11" width="16" style="34" customWidth="1"/>
    <col min="12" max="263" width="9.140625" style="15"/>
    <col min="264" max="264" width="9.85546875" style="15" bestFit="1" customWidth="1"/>
    <col min="265" max="265" width="11.7109375" style="15" bestFit="1" customWidth="1"/>
    <col min="266" max="519" width="9.140625" style="15"/>
    <col min="520" max="520" width="9.85546875" style="15" bestFit="1" customWidth="1"/>
    <col min="521" max="521" width="11.7109375" style="15" bestFit="1" customWidth="1"/>
    <col min="522" max="775" width="9.140625" style="15"/>
    <col min="776" max="776" width="9.85546875" style="15" bestFit="1" customWidth="1"/>
    <col min="777" max="777" width="11.7109375" style="15" bestFit="1" customWidth="1"/>
    <col min="778" max="1031" width="9.140625" style="15"/>
    <col min="1032" max="1032" width="9.85546875" style="15" bestFit="1" customWidth="1"/>
    <col min="1033" max="1033" width="11.7109375" style="15" bestFit="1" customWidth="1"/>
    <col min="1034" max="1287" width="9.140625" style="15"/>
    <col min="1288" max="1288" width="9.85546875" style="15" bestFit="1" customWidth="1"/>
    <col min="1289" max="1289" width="11.7109375" style="15" bestFit="1" customWidth="1"/>
    <col min="1290" max="1543" width="9.140625" style="15"/>
    <col min="1544" max="1544" width="9.85546875" style="15" bestFit="1" customWidth="1"/>
    <col min="1545" max="1545" width="11.7109375" style="15" bestFit="1" customWidth="1"/>
    <col min="1546" max="1799" width="9.140625" style="15"/>
    <col min="1800" max="1800" width="9.85546875" style="15" bestFit="1" customWidth="1"/>
    <col min="1801" max="1801" width="11.7109375" style="15" bestFit="1" customWidth="1"/>
    <col min="1802" max="2055" width="9.140625" style="15"/>
    <col min="2056" max="2056" width="9.85546875" style="15" bestFit="1" customWidth="1"/>
    <col min="2057" max="2057" width="11.7109375" style="15" bestFit="1" customWidth="1"/>
    <col min="2058" max="2311" width="9.140625" style="15"/>
    <col min="2312" max="2312" width="9.85546875" style="15" bestFit="1" customWidth="1"/>
    <col min="2313" max="2313" width="11.7109375" style="15" bestFit="1" customWidth="1"/>
    <col min="2314" max="2567" width="9.140625" style="15"/>
    <col min="2568" max="2568" width="9.85546875" style="15" bestFit="1" customWidth="1"/>
    <col min="2569" max="2569" width="11.7109375" style="15" bestFit="1" customWidth="1"/>
    <col min="2570" max="2823" width="9.140625" style="15"/>
    <col min="2824" max="2824" width="9.85546875" style="15" bestFit="1" customWidth="1"/>
    <col min="2825" max="2825" width="11.7109375" style="15" bestFit="1" customWidth="1"/>
    <col min="2826" max="3079" width="9.140625" style="15"/>
    <col min="3080" max="3080" width="9.85546875" style="15" bestFit="1" customWidth="1"/>
    <col min="3081" max="3081" width="11.7109375" style="15" bestFit="1" customWidth="1"/>
    <col min="3082" max="3335" width="9.140625" style="15"/>
    <col min="3336" max="3336" width="9.85546875" style="15" bestFit="1" customWidth="1"/>
    <col min="3337" max="3337" width="11.7109375" style="15" bestFit="1" customWidth="1"/>
    <col min="3338" max="3591" width="9.140625" style="15"/>
    <col min="3592" max="3592" width="9.85546875" style="15" bestFit="1" customWidth="1"/>
    <col min="3593" max="3593" width="11.7109375" style="15" bestFit="1" customWidth="1"/>
    <col min="3594" max="3847" width="9.140625" style="15"/>
    <col min="3848" max="3848" width="9.85546875" style="15" bestFit="1" customWidth="1"/>
    <col min="3849" max="3849" width="11.7109375" style="15" bestFit="1" customWidth="1"/>
    <col min="3850" max="4103" width="9.140625" style="15"/>
    <col min="4104" max="4104" width="9.85546875" style="15" bestFit="1" customWidth="1"/>
    <col min="4105" max="4105" width="11.7109375" style="15" bestFit="1" customWidth="1"/>
    <col min="4106" max="4359" width="9.140625" style="15"/>
    <col min="4360" max="4360" width="9.85546875" style="15" bestFit="1" customWidth="1"/>
    <col min="4361" max="4361" width="11.7109375" style="15" bestFit="1" customWidth="1"/>
    <col min="4362" max="4615" width="9.140625" style="15"/>
    <col min="4616" max="4616" width="9.85546875" style="15" bestFit="1" customWidth="1"/>
    <col min="4617" max="4617" width="11.7109375" style="15" bestFit="1" customWidth="1"/>
    <col min="4618" max="4871" width="9.140625" style="15"/>
    <col min="4872" max="4872" width="9.85546875" style="15" bestFit="1" customWidth="1"/>
    <col min="4873" max="4873" width="11.7109375" style="15" bestFit="1" customWidth="1"/>
    <col min="4874" max="5127" width="9.140625" style="15"/>
    <col min="5128" max="5128" width="9.85546875" style="15" bestFit="1" customWidth="1"/>
    <col min="5129" max="5129" width="11.7109375" style="15" bestFit="1" customWidth="1"/>
    <col min="5130" max="5383" width="9.140625" style="15"/>
    <col min="5384" max="5384" width="9.85546875" style="15" bestFit="1" customWidth="1"/>
    <col min="5385" max="5385" width="11.7109375" style="15" bestFit="1" customWidth="1"/>
    <col min="5386" max="5639" width="9.140625" style="15"/>
    <col min="5640" max="5640" width="9.85546875" style="15" bestFit="1" customWidth="1"/>
    <col min="5641" max="5641" width="11.7109375" style="15" bestFit="1" customWidth="1"/>
    <col min="5642" max="5895" width="9.140625" style="15"/>
    <col min="5896" max="5896" width="9.85546875" style="15" bestFit="1" customWidth="1"/>
    <col min="5897" max="5897" width="11.7109375" style="15" bestFit="1" customWidth="1"/>
    <col min="5898" max="6151" width="9.140625" style="15"/>
    <col min="6152" max="6152" width="9.85546875" style="15" bestFit="1" customWidth="1"/>
    <col min="6153" max="6153" width="11.7109375" style="15" bestFit="1" customWidth="1"/>
    <col min="6154" max="6407" width="9.140625" style="15"/>
    <col min="6408" max="6408" width="9.85546875" style="15" bestFit="1" customWidth="1"/>
    <col min="6409" max="6409" width="11.7109375" style="15" bestFit="1" customWidth="1"/>
    <col min="6410" max="6663" width="9.140625" style="15"/>
    <col min="6664" max="6664" width="9.85546875" style="15" bestFit="1" customWidth="1"/>
    <col min="6665" max="6665" width="11.7109375" style="15" bestFit="1" customWidth="1"/>
    <col min="6666" max="6919" width="9.140625" style="15"/>
    <col min="6920" max="6920" width="9.85546875" style="15" bestFit="1" customWidth="1"/>
    <col min="6921" max="6921" width="11.7109375" style="15" bestFit="1" customWidth="1"/>
    <col min="6922" max="7175" width="9.140625" style="15"/>
    <col min="7176" max="7176" width="9.85546875" style="15" bestFit="1" customWidth="1"/>
    <col min="7177" max="7177" width="11.7109375" style="15" bestFit="1" customWidth="1"/>
    <col min="7178" max="7431" width="9.140625" style="15"/>
    <col min="7432" max="7432" width="9.85546875" style="15" bestFit="1" customWidth="1"/>
    <col min="7433" max="7433" width="11.7109375" style="15" bestFit="1" customWidth="1"/>
    <col min="7434" max="7687" width="9.140625" style="15"/>
    <col min="7688" max="7688" width="9.85546875" style="15" bestFit="1" customWidth="1"/>
    <col min="7689" max="7689" width="11.7109375" style="15" bestFit="1" customWidth="1"/>
    <col min="7690" max="7943" width="9.140625" style="15"/>
    <col min="7944" max="7944" width="9.85546875" style="15" bestFit="1" customWidth="1"/>
    <col min="7945" max="7945" width="11.7109375" style="15" bestFit="1" customWidth="1"/>
    <col min="7946" max="8199" width="9.140625" style="15"/>
    <col min="8200" max="8200" width="9.85546875" style="15" bestFit="1" customWidth="1"/>
    <col min="8201" max="8201" width="11.7109375" style="15" bestFit="1" customWidth="1"/>
    <col min="8202" max="8455" width="9.140625" style="15"/>
    <col min="8456" max="8456" width="9.85546875" style="15" bestFit="1" customWidth="1"/>
    <col min="8457" max="8457" width="11.7109375" style="15" bestFit="1" customWidth="1"/>
    <col min="8458" max="8711" width="9.140625" style="15"/>
    <col min="8712" max="8712" width="9.85546875" style="15" bestFit="1" customWidth="1"/>
    <col min="8713" max="8713" width="11.7109375" style="15" bestFit="1" customWidth="1"/>
    <col min="8714" max="8967" width="9.140625" style="15"/>
    <col min="8968" max="8968" width="9.85546875" style="15" bestFit="1" customWidth="1"/>
    <col min="8969" max="8969" width="11.7109375" style="15" bestFit="1" customWidth="1"/>
    <col min="8970" max="9223" width="9.140625" style="15"/>
    <col min="9224" max="9224" width="9.85546875" style="15" bestFit="1" customWidth="1"/>
    <col min="9225" max="9225" width="11.7109375" style="15" bestFit="1" customWidth="1"/>
    <col min="9226" max="9479" width="9.140625" style="15"/>
    <col min="9480" max="9480" width="9.85546875" style="15" bestFit="1" customWidth="1"/>
    <col min="9481" max="9481" width="11.7109375" style="15" bestFit="1" customWidth="1"/>
    <col min="9482" max="9735" width="9.140625" style="15"/>
    <col min="9736" max="9736" width="9.85546875" style="15" bestFit="1" customWidth="1"/>
    <col min="9737" max="9737" width="11.7109375" style="15" bestFit="1" customWidth="1"/>
    <col min="9738" max="9991" width="9.140625" style="15"/>
    <col min="9992" max="9992" width="9.85546875" style="15" bestFit="1" customWidth="1"/>
    <col min="9993" max="9993" width="11.7109375" style="15" bestFit="1" customWidth="1"/>
    <col min="9994" max="10247" width="9.140625" style="15"/>
    <col min="10248" max="10248" width="9.85546875" style="15" bestFit="1" customWidth="1"/>
    <col min="10249" max="10249" width="11.7109375" style="15" bestFit="1" customWidth="1"/>
    <col min="10250" max="10503" width="9.140625" style="15"/>
    <col min="10504" max="10504" width="9.85546875" style="15" bestFit="1" customWidth="1"/>
    <col min="10505" max="10505" width="11.7109375" style="15" bestFit="1" customWidth="1"/>
    <col min="10506" max="10759" width="9.140625" style="15"/>
    <col min="10760" max="10760" width="9.85546875" style="15" bestFit="1" customWidth="1"/>
    <col min="10761" max="10761" width="11.7109375" style="15" bestFit="1" customWidth="1"/>
    <col min="10762" max="11015" width="9.140625" style="15"/>
    <col min="11016" max="11016" width="9.85546875" style="15" bestFit="1" customWidth="1"/>
    <col min="11017" max="11017" width="11.7109375" style="15" bestFit="1" customWidth="1"/>
    <col min="11018" max="11271" width="9.140625" style="15"/>
    <col min="11272" max="11272" width="9.85546875" style="15" bestFit="1" customWidth="1"/>
    <col min="11273" max="11273" width="11.7109375" style="15" bestFit="1" customWidth="1"/>
    <col min="11274" max="11527" width="9.140625" style="15"/>
    <col min="11528" max="11528" width="9.85546875" style="15" bestFit="1" customWidth="1"/>
    <col min="11529" max="11529" width="11.7109375" style="15" bestFit="1" customWidth="1"/>
    <col min="11530" max="11783" width="9.140625" style="15"/>
    <col min="11784" max="11784" width="9.85546875" style="15" bestFit="1" customWidth="1"/>
    <col min="11785" max="11785" width="11.7109375" style="15" bestFit="1" customWidth="1"/>
    <col min="11786" max="12039" width="9.140625" style="15"/>
    <col min="12040" max="12040" width="9.85546875" style="15" bestFit="1" customWidth="1"/>
    <col min="12041" max="12041" width="11.7109375" style="15" bestFit="1" customWidth="1"/>
    <col min="12042" max="12295" width="9.140625" style="15"/>
    <col min="12296" max="12296" width="9.85546875" style="15" bestFit="1" customWidth="1"/>
    <col min="12297" max="12297" width="11.7109375" style="15" bestFit="1" customWidth="1"/>
    <col min="12298" max="12551" width="9.140625" style="15"/>
    <col min="12552" max="12552" width="9.85546875" style="15" bestFit="1" customWidth="1"/>
    <col min="12553" max="12553" width="11.7109375" style="15" bestFit="1" customWidth="1"/>
    <col min="12554" max="12807" width="9.140625" style="15"/>
    <col min="12808" max="12808" width="9.85546875" style="15" bestFit="1" customWidth="1"/>
    <col min="12809" max="12809" width="11.7109375" style="15" bestFit="1" customWidth="1"/>
    <col min="12810" max="13063" width="9.140625" style="15"/>
    <col min="13064" max="13064" width="9.85546875" style="15" bestFit="1" customWidth="1"/>
    <col min="13065" max="13065" width="11.7109375" style="15" bestFit="1" customWidth="1"/>
    <col min="13066" max="13319" width="9.140625" style="15"/>
    <col min="13320" max="13320" width="9.85546875" style="15" bestFit="1" customWidth="1"/>
    <col min="13321" max="13321" width="11.7109375" style="15" bestFit="1" customWidth="1"/>
    <col min="13322" max="13575" width="9.140625" style="15"/>
    <col min="13576" max="13576" width="9.85546875" style="15" bestFit="1" customWidth="1"/>
    <col min="13577" max="13577" width="11.7109375" style="15" bestFit="1" customWidth="1"/>
    <col min="13578" max="13831" width="9.140625" style="15"/>
    <col min="13832" max="13832" width="9.85546875" style="15" bestFit="1" customWidth="1"/>
    <col min="13833" max="13833" width="11.7109375" style="15" bestFit="1" customWidth="1"/>
    <col min="13834" max="14087" width="9.140625" style="15"/>
    <col min="14088" max="14088" width="9.85546875" style="15" bestFit="1" customWidth="1"/>
    <col min="14089" max="14089" width="11.7109375" style="15" bestFit="1" customWidth="1"/>
    <col min="14090" max="14343" width="9.140625" style="15"/>
    <col min="14344" max="14344" width="9.85546875" style="15" bestFit="1" customWidth="1"/>
    <col min="14345" max="14345" width="11.7109375" style="15" bestFit="1" customWidth="1"/>
    <col min="14346" max="14599" width="9.140625" style="15"/>
    <col min="14600" max="14600" width="9.85546875" style="15" bestFit="1" customWidth="1"/>
    <col min="14601" max="14601" width="11.7109375" style="15" bestFit="1" customWidth="1"/>
    <col min="14602" max="14855" width="9.140625" style="15"/>
    <col min="14856" max="14856" width="9.85546875" style="15" bestFit="1" customWidth="1"/>
    <col min="14857" max="14857" width="11.7109375" style="15" bestFit="1" customWidth="1"/>
    <col min="14858" max="15111" width="9.140625" style="15"/>
    <col min="15112" max="15112" width="9.85546875" style="15" bestFit="1" customWidth="1"/>
    <col min="15113" max="15113" width="11.7109375" style="15" bestFit="1" customWidth="1"/>
    <col min="15114" max="15367" width="9.140625" style="15"/>
    <col min="15368" max="15368" width="9.85546875" style="15" bestFit="1" customWidth="1"/>
    <col min="15369" max="15369" width="11.7109375" style="15" bestFit="1" customWidth="1"/>
    <col min="15370" max="15623" width="9.140625" style="15"/>
    <col min="15624" max="15624" width="9.85546875" style="15" bestFit="1" customWidth="1"/>
    <col min="15625" max="15625" width="11.7109375" style="15" bestFit="1" customWidth="1"/>
    <col min="15626" max="15879" width="9.140625" style="15"/>
    <col min="15880" max="15880" width="9.85546875" style="15" bestFit="1" customWidth="1"/>
    <col min="15881" max="15881" width="11.7109375" style="15" bestFit="1" customWidth="1"/>
    <col min="15882" max="16135" width="9.140625" style="15"/>
    <col min="16136" max="16136" width="9.85546875" style="15" bestFit="1" customWidth="1"/>
    <col min="16137" max="16137" width="11.7109375" style="15" bestFit="1" customWidth="1"/>
    <col min="16138" max="16384" width="9.140625" style="15"/>
  </cols>
  <sheetData>
    <row r="1" spans="1:11" x14ac:dyDescent="0.2">
      <c r="A1" s="231" t="s">
        <v>106</v>
      </c>
      <c r="B1" s="232"/>
      <c r="C1" s="232"/>
      <c r="D1" s="232"/>
      <c r="E1" s="232"/>
      <c r="F1" s="232"/>
      <c r="G1" s="232"/>
      <c r="H1" s="232"/>
      <c r="I1" s="232"/>
      <c r="J1" s="69"/>
      <c r="K1" s="69"/>
    </row>
    <row r="2" spans="1:11" x14ac:dyDescent="0.2">
      <c r="A2" s="230" t="s">
        <v>476</v>
      </c>
      <c r="B2" s="199"/>
      <c r="C2" s="199"/>
      <c r="D2" s="199"/>
      <c r="E2" s="199"/>
      <c r="F2" s="199"/>
      <c r="G2" s="199"/>
      <c r="H2" s="199"/>
      <c r="I2" s="199"/>
      <c r="J2" s="69"/>
      <c r="K2" s="69"/>
    </row>
    <row r="3" spans="1:11" x14ac:dyDescent="0.2">
      <c r="A3" s="218" t="s">
        <v>355</v>
      </c>
      <c r="B3" s="219"/>
      <c r="C3" s="219"/>
      <c r="D3" s="219"/>
      <c r="E3" s="219"/>
      <c r="F3" s="219"/>
      <c r="G3" s="219"/>
      <c r="H3" s="219"/>
      <c r="I3" s="219"/>
      <c r="J3" s="220"/>
      <c r="K3" s="220"/>
    </row>
    <row r="4" spans="1:11" x14ac:dyDescent="0.2">
      <c r="A4" s="221" t="s">
        <v>471</v>
      </c>
      <c r="B4" s="222"/>
      <c r="C4" s="222"/>
      <c r="D4" s="222"/>
      <c r="E4" s="222"/>
      <c r="F4" s="222"/>
      <c r="G4" s="222"/>
      <c r="H4" s="222"/>
      <c r="I4" s="222"/>
      <c r="J4" s="223"/>
      <c r="K4" s="223"/>
    </row>
    <row r="5" spans="1:11" ht="22.15" customHeight="1" x14ac:dyDescent="0.2">
      <c r="A5" s="215" t="s">
        <v>2</v>
      </c>
      <c r="B5" s="206"/>
      <c r="C5" s="206"/>
      <c r="D5" s="206"/>
      <c r="E5" s="206"/>
      <c r="F5" s="206"/>
      <c r="G5" s="215" t="s">
        <v>107</v>
      </c>
      <c r="H5" s="216" t="s">
        <v>380</v>
      </c>
      <c r="I5" s="217"/>
      <c r="J5" s="216" t="s">
        <v>347</v>
      </c>
      <c r="K5" s="217"/>
    </row>
    <row r="6" spans="1:11" x14ac:dyDescent="0.2">
      <c r="A6" s="206"/>
      <c r="B6" s="206"/>
      <c r="C6" s="206"/>
      <c r="D6" s="206"/>
      <c r="E6" s="206"/>
      <c r="F6" s="206"/>
      <c r="G6" s="206"/>
      <c r="H6" s="17" t="s">
        <v>370</v>
      </c>
      <c r="I6" s="17" t="s">
        <v>371</v>
      </c>
      <c r="J6" s="17" t="s">
        <v>370</v>
      </c>
      <c r="K6" s="17" t="s">
        <v>371</v>
      </c>
    </row>
    <row r="7" spans="1:11" x14ac:dyDescent="0.2">
      <c r="A7" s="226">
        <v>1</v>
      </c>
      <c r="B7" s="208"/>
      <c r="C7" s="208"/>
      <c r="D7" s="208"/>
      <c r="E7" s="208"/>
      <c r="F7" s="208"/>
      <c r="G7" s="16">
        <v>2</v>
      </c>
      <c r="H7" s="17">
        <v>3</v>
      </c>
      <c r="I7" s="17">
        <v>4</v>
      </c>
      <c r="J7" s="17">
        <v>5</v>
      </c>
      <c r="K7" s="17">
        <v>6</v>
      </c>
    </row>
    <row r="8" spans="1:11" x14ac:dyDescent="0.2">
      <c r="A8" s="227" t="s">
        <v>120</v>
      </c>
      <c r="B8" s="227"/>
      <c r="C8" s="227"/>
      <c r="D8" s="227"/>
      <c r="E8" s="227"/>
      <c r="F8" s="227"/>
      <c r="G8" s="18">
        <v>125</v>
      </c>
      <c r="H8" s="35">
        <f>SUM(H9:H13)</f>
        <v>588235744</v>
      </c>
      <c r="I8" s="35">
        <f>SUM(I9:I13)</f>
        <v>335639469</v>
      </c>
      <c r="J8" s="35">
        <f>SUM(J9:J13)</f>
        <v>556786322</v>
      </c>
      <c r="K8" s="35">
        <f>SUM(K9:K13)</f>
        <v>336095494</v>
      </c>
    </row>
    <row r="9" spans="1:11" x14ac:dyDescent="0.2">
      <c r="A9" s="195" t="s">
        <v>121</v>
      </c>
      <c r="B9" s="195"/>
      <c r="C9" s="195"/>
      <c r="D9" s="195"/>
      <c r="E9" s="195"/>
      <c r="F9" s="195"/>
      <c r="G9" s="13">
        <v>126</v>
      </c>
      <c r="H9" s="31">
        <v>0</v>
      </c>
      <c r="I9" s="31">
        <v>0</v>
      </c>
      <c r="J9" s="31">
        <v>0</v>
      </c>
      <c r="K9" s="31">
        <v>0</v>
      </c>
    </row>
    <row r="10" spans="1:11" x14ac:dyDescent="0.2">
      <c r="A10" s="195" t="s">
        <v>122</v>
      </c>
      <c r="B10" s="195"/>
      <c r="C10" s="195"/>
      <c r="D10" s="195"/>
      <c r="E10" s="195"/>
      <c r="F10" s="195"/>
      <c r="G10" s="13">
        <v>127</v>
      </c>
      <c r="H10" s="31">
        <v>559298711</v>
      </c>
      <c r="I10" s="31">
        <v>317752452</v>
      </c>
      <c r="J10" s="31">
        <v>539263364</v>
      </c>
      <c r="K10" s="31">
        <v>323757358</v>
      </c>
    </row>
    <row r="11" spans="1:11" x14ac:dyDescent="0.2">
      <c r="A11" s="195" t="s">
        <v>123</v>
      </c>
      <c r="B11" s="195"/>
      <c r="C11" s="195"/>
      <c r="D11" s="195"/>
      <c r="E11" s="195"/>
      <c r="F11" s="195"/>
      <c r="G11" s="13">
        <v>128</v>
      </c>
      <c r="H11" s="31">
        <v>0</v>
      </c>
      <c r="I11" s="31">
        <v>0</v>
      </c>
      <c r="J11" s="31">
        <v>0</v>
      </c>
      <c r="K11" s="31">
        <v>0</v>
      </c>
    </row>
    <row r="12" spans="1:11" x14ac:dyDescent="0.2">
      <c r="A12" s="195" t="s">
        <v>124</v>
      </c>
      <c r="B12" s="195"/>
      <c r="C12" s="195"/>
      <c r="D12" s="195"/>
      <c r="E12" s="195"/>
      <c r="F12" s="195"/>
      <c r="G12" s="13">
        <v>129</v>
      </c>
      <c r="H12" s="31">
        <v>0</v>
      </c>
      <c r="I12" s="31">
        <v>0</v>
      </c>
      <c r="J12" s="31">
        <v>0</v>
      </c>
      <c r="K12" s="31">
        <v>0</v>
      </c>
    </row>
    <row r="13" spans="1:11" x14ac:dyDescent="0.2">
      <c r="A13" s="195" t="s">
        <v>125</v>
      </c>
      <c r="B13" s="195"/>
      <c r="C13" s="195"/>
      <c r="D13" s="195"/>
      <c r="E13" s="195"/>
      <c r="F13" s="195"/>
      <c r="G13" s="13">
        <v>130</v>
      </c>
      <c r="H13" s="31">
        <v>28937033</v>
      </c>
      <c r="I13" s="31">
        <v>17887017</v>
      </c>
      <c r="J13" s="31">
        <v>17522958</v>
      </c>
      <c r="K13" s="31">
        <v>12338136</v>
      </c>
    </row>
    <row r="14" spans="1:11" x14ac:dyDescent="0.2">
      <c r="A14" s="227" t="s">
        <v>126</v>
      </c>
      <c r="B14" s="227"/>
      <c r="C14" s="227"/>
      <c r="D14" s="227"/>
      <c r="E14" s="227"/>
      <c r="F14" s="227"/>
      <c r="G14" s="18">
        <v>131</v>
      </c>
      <c r="H14" s="35">
        <f>H15+H16+H20+H24+H25+H26+H29+H36</f>
        <v>587894299</v>
      </c>
      <c r="I14" s="35">
        <f>I15+I16+I20+I24+I25+I26+I29+I36</f>
        <v>317951268</v>
      </c>
      <c r="J14" s="35">
        <f>J15+J16+J20+J24+J25+J26+J29+J36</f>
        <v>565754182</v>
      </c>
      <c r="K14" s="35">
        <f>K15+K16+K20+K24+K25+K26+K29+K36</f>
        <v>312629309</v>
      </c>
    </row>
    <row r="15" spans="1:11" x14ac:dyDescent="0.2">
      <c r="A15" s="195" t="s">
        <v>108</v>
      </c>
      <c r="B15" s="195"/>
      <c r="C15" s="195"/>
      <c r="D15" s="195"/>
      <c r="E15" s="195"/>
      <c r="F15" s="195"/>
      <c r="G15" s="13">
        <v>132</v>
      </c>
      <c r="H15" s="31">
        <v>-10053555</v>
      </c>
      <c r="I15" s="31">
        <v>-2692560</v>
      </c>
      <c r="J15" s="31">
        <v>-6009918</v>
      </c>
      <c r="K15" s="31">
        <v>2662491</v>
      </c>
    </row>
    <row r="16" spans="1:11" x14ac:dyDescent="0.2">
      <c r="A16" s="236" t="s">
        <v>127</v>
      </c>
      <c r="B16" s="236"/>
      <c r="C16" s="236"/>
      <c r="D16" s="236"/>
      <c r="E16" s="236"/>
      <c r="F16" s="236"/>
      <c r="G16" s="18">
        <v>133</v>
      </c>
      <c r="H16" s="35">
        <f>SUM(H17:H19)</f>
        <v>362660246</v>
      </c>
      <c r="I16" s="35">
        <f>SUM(I17:I19)</f>
        <v>198916482</v>
      </c>
      <c r="J16" s="35">
        <f>SUM(J17:J19)</f>
        <v>339819467</v>
      </c>
      <c r="K16" s="35">
        <f>SUM(K17:K19)</f>
        <v>183039432</v>
      </c>
    </row>
    <row r="17" spans="1:11" x14ac:dyDescent="0.2">
      <c r="A17" s="233" t="s">
        <v>128</v>
      </c>
      <c r="B17" s="233"/>
      <c r="C17" s="233"/>
      <c r="D17" s="233"/>
      <c r="E17" s="233"/>
      <c r="F17" s="233"/>
      <c r="G17" s="13">
        <v>134</v>
      </c>
      <c r="H17" s="31">
        <v>152914926</v>
      </c>
      <c r="I17" s="31">
        <v>86355788</v>
      </c>
      <c r="J17" s="31">
        <v>119093914</v>
      </c>
      <c r="K17" s="31">
        <v>62064712</v>
      </c>
    </row>
    <row r="18" spans="1:11" x14ac:dyDescent="0.2">
      <c r="A18" s="233" t="s">
        <v>129</v>
      </c>
      <c r="B18" s="233"/>
      <c r="C18" s="233"/>
      <c r="D18" s="233"/>
      <c r="E18" s="233"/>
      <c r="F18" s="233"/>
      <c r="G18" s="13">
        <v>135</v>
      </c>
      <c r="H18" s="31">
        <v>52473579</v>
      </c>
      <c r="I18" s="31">
        <v>19582244</v>
      </c>
      <c r="J18" s="31">
        <v>81697426</v>
      </c>
      <c r="K18" s="31">
        <v>29454112</v>
      </c>
    </row>
    <row r="19" spans="1:11" x14ac:dyDescent="0.2">
      <c r="A19" s="233" t="s">
        <v>130</v>
      </c>
      <c r="B19" s="233"/>
      <c r="C19" s="233"/>
      <c r="D19" s="233"/>
      <c r="E19" s="233"/>
      <c r="F19" s="233"/>
      <c r="G19" s="13">
        <v>136</v>
      </c>
      <c r="H19" s="31">
        <v>157271741</v>
      </c>
      <c r="I19" s="31">
        <v>92978450</v>
      </c>
      <c r="J19" s="31">
        <v>139028127</v>
      </c>
      <c r="K19" s="31">
        <v>91520608</v>
      </c>
    </row>
    <row r="20" spans="1:11" x14ac:dyDescent="0.2">
      <c r="A20" s="236" t="s">
        <v>131</v>
      </c>
      <c r="B20" s="236"/>
      <c r="C20" s="236"/>
      <c r="D20" s="236"/>
      <c r="E20" s="236"/>
      <c r="F20" s="236"/>
      <c r="G20" s="18">
        <v>137</v>
      </c>
      <c r="H20" s="35">
        <f>SUM(H21:H23)</f>
        <v>147836319</v>
      </c>
      <c r="I20" s="35">
        <f>SUM(I21:I23)</f>
        <v>78448615</v>
      </c>
      <c r="J20" s="35">
        <f>SUM(J21:J23)</f>
        <v>146248841</v>
      </c>
      <c r="K20" s="35">
        <f>SUM(K21:K23)</f>
        <v>80412226</v>
      </c>
    </row>
    <row r="21" spans="1:11" x14ac:dyDescent="0.2">
      <c r="A21" s="233" t="s">
        <v>109</v>
      </c>
      <c r="B21" s="233"/>
      <c r="C21" s="233"/>
      <c r="D21" s="233"/>
      <c r="E21" s="233"/>
      <c r="F21" s="233"/>
      <c r="G21" s="13">
        <v>138</v>
      </c>
      <c r="H21" s="31">
        <v>109424772</v>
      </c>
      <c r="I21" s="31">
        <v>59170529</v>
      </c>
      <c r="J21" s="31">
        <v>108674829</v>
      </c>
      <c r="K21" s="31">
        <v>62188316</v>
      </c>
    </row>
    <row r="22" spans="1:11" x14ac:dyDescent="0.2">
      <c r="A22" s="233" t="s">
        <v>110</v>
      </c>
      <c r="B22" s="233"/>
      <c r="C22" s="233"/>
      <c r="D22" s="233"/>
      <c r="E22" s="233"/>
      <c r="F22" s="233"/>
      <c r="G22" s="13">
        <v>139</v>
      </c>
      <c r="H22" s="31">
        <v>23954651</v>
      </c>
      <c r="I22" s="31">
        <v>12015666</v>
      </c>
      <c r="J22" s="31">
        <v>24065090</v>
      </c>
      <c r="K22" s="31">
        <v>11610872</v>
      </c>
    </row>
    <row r="23" spans="1:11" x14ac:dyDescent="0.2">
      <c r="A23" s="233" t="s">
        <v>111</v>
      </c>
      <c r="B23" s="233"/>
      <c r="C23" s="233"/>
      <c r="D23" s="233"/>
      <c r="E23" s="233"/>
      <c r="F23" s="233"/>
      <c r="G23" s="13">
        <v>140</v>
      </c>
      <c r="H23" s="31">
        <v>14456896</v>
      </c>
      <c r="I23" s="31">
        <v>7262420</v>
      </c>
      <c r="J23" s="31">
        <v>13508922</v>
      </c>
      <c r="K23" s="31">
        <v>6613038</v>
      </c>
    </row>
    <row r="24" spans="1:11" x14ac:dyDescent="0.2">
      <c r="A24" s="195" t="s">
        <v>112</v>
      </c>
      <c r="B24" s="195"/>
      <c r="C24" s="195"/>
      <c r="D24" s="195"/>
      <c r="E24" s="195"/>
      <c r="F24" s="195"/>
      <c r="G24" s="13">
        <v>141</v>
      </c>
      <c r="H24" s="31">
        <v>21936360</v>
      </c>
      <c r="I24" s="31">
        <v>11153085</v>
      </c>
      <c r="J24" s="31">
        <v>18320469</v>
      </c>
      <c r="K24" s="31">
        <v>8969225</v>
      </c>
    </row>
    <row r="25" spans="1:11" x14ac:dyDescent="0.2">
      <c r="A25" s="195" t="s">
        <v>113</v>
      </c>
      <c r="B25" s="195"/>
      <c r="C25" s="195"/>
      <c r="D25" s="195"/>
      <c r="E25" s="195"/>
      <c r="F25" s="195"/>
      <c r="G25" s="13">
        <v>142</v>
      </c>
      <c r="H25" s="31">
        <v>9879969</v>
      </c>
      <c r="I25" s="31">
        <v>5323409</v>
      </c>
      <c r="J25" s="31">
        <v>13118296</v>
      </c>
      <c r="K25" s="31">
        <v>8044644</v>
      </c>
    </row>
    <row r="26" spans="1:11" x14ac:dyDescent="0.2">
      <c r="A26" s="236" t="s">
        <v>132</v>
      </c>
      <c r="B26" s="236"/>
      <c r="C26" s="236"/>
      <c r="D26" s="236"/>
      <c r="E26" s="236"/>
      <c r="F26" s="236"/>
      <c r="G26" s="18">
        <v>143</v>
      </c>
      <c r="H26" s="35">
        <f>H27+H28</f>
        <v>67</v>
      </c>
      <c r="I26" s="35">
        <f>I27+I28</f>
        <v>-39844</v>
      </c>
      <c r="J26" s="35">
        <f>J27+J28</f>
        <v>30111</v>
      </c>
      <c r="K26" s="35">
        <f>K27+K28</f>
        <v>0</v>
      </c>
    </row>
    <row r="27" spans="1:11" x14ac:dyDescent="0.2">
      <c r="A27" s="233" t="s">
        <v>133</v>
      </c>
      <c r="B27" s="233"/>
      <c r="C27" s="233"/>
      <c r="D27" s="233"/>
      <c r="E27" s="233"/>
      <c r="F27" s="233"/>
      <c r="G27" s="13">
        <v>144</v>
      </c>
      <c r="H27" s="31">
        <v>0</v>
      </c>
      <c r="I27" s="31">
        <v>-39911</v>
      </c>
      <c r="J27" s="31">
        <v>0</v>
      </c>
      <c r="K27" s="31">
        <v>0</v>
      </c>
    </row>
    <row r="28" spans="1:11" x14ac:dyDescent="0.2">
      <c r="A28" s="233" t="s">
        <v>134</v>
      </c>
      <c r="B28" s="233"/>
      <c r="C28" s="233"/>
      <c r="D28" s="233"/>
      <c r="E28" s="233"/>
      <c r="F28" s="233"/>
      <c r="G28" s="13">
        <v>145</v>
      </c>
      <c r="H28" s="31">
        <v>67</v>
      </c>
      <c r="I28" s="31">
        <v>67</v>
      </c>
      <c r="J28" s="31">
        <v>30111</v>
      </c>
      <c r="K28" s="31">
        <v>0</v>
      </c>
    </row>
    <row r="29" spans="1:11" x14ac:dyDescent="0.2">
      <c r="A29" s="236" t="s">
        <v>135</v>
      </c>
      <c r="B29" s="236"/>
      <c r="C29" s="236"/>
      <c r="D29" s="236"/>
      <c r="E29" s="236"/>
      <c r="F29" s="236"/>
      <c r="G29" s="18">
        <v>146</v>
      </c>
      <c r="H29" s="35">
        <f>SUM(H30:H35)</f>
        <v>10586</v>
      </c>
      <c r="I29" s="35">
        <f>SUM(I30:I35)</f>
        <v>10542</v>
      </c>
      <c r="J29" s="35">
        <f>SUM(J30:J35)</f>
        <v>1612286</v>
      </c>
      <c r="K29" s="35">
        <f>SUM(K30:K35)</f>
        <v>1612286</v>
      </c>
    </row>
    <row r="30" spans="1:11" x14ac:dyDescent="0.2">
      <c r="A30" s="233" t="s">
        <v>136</v>
      </c>
      <c r="B30" s="233"/>
      <c r="C30" s="233"/>
      <c r="D30" s="233"/>
      <c r="E30" s="233"/>
      <c r="F30" s="233"/>
      <c r="G30" s="13">
        <v>147</v>
      </c>
      <c r="H30" s="31">
        <v>0</v>
      </c>
      <c r="I30" s="31">
        <v>0</v>
      </c>
      <c r="J30" s="31">
        <v>0</v>
      </c>
      <c r="K30" s="31">
        <v>0</v>
      </c>
    </row>
    <row r="31" spans="1:11" x14ac:dyDescent="0.2">
      <c r="A31" s="233" t="s">
        <v>137</v>
      </c>
      <c r="B31" s="233"/>
      <c r="C31" s="233"/>
      <c r="D31" s="233"/>
      <c r="E31" s="233"/>
      <c r="F31" s="233"/>
      <c r="G31" s="13">
        <v>148</v>
      </c>
      <c r="H31" s="31">
        <v>0</v>
      </c>
      <c r="I31" s="31">
        <v>0</v>
      </c>
      <c r="J31" s="31">
        <v>0</v>
      </c>
      <c r="K31" s="31">
        <v>0</v>
      </c>
    </row>
    <row r="32" spans="1:11" x14ac:dyDescent="0.2">
      <c r="A32" s="233" t="s">
        <v>138</v>
      </c>
      <c r="B32" s="233"/>
      <c r="C32" s="233"/>
      <c r="D32" s="233"/>
      <c r="E32" s="233"/>
      <c r="F32" s="233"/>
      <c r="G32" s="13">
        <v>149</v>
      </c>
      <c r="H32" s="31">
        <v>0</v>
      </c>
      <c r="I32" s="31">
        <v>0</v>
      </c>
      <c r="J32" s="31">
        <v>1612286</v>
      </c>
      <c r="K32" s="31">
        <v>1612286</v>
      </c>
    </row>
    <row r="33" spans="1:11" x14ac:dyDescent="0.2">
      <c r="A33" s="233" t="s">
        <v>139</v>
      </c>
      <c r="B33" s="233"/>
      <c r="C33" s="233"/>
      <c r="D33" s="233"/>
      <c r="E33" s="233"/>
      <c r="F33" s="233"/>
      <c r="G33" s="13">
        <v>150</v>
      </c>
      <c r="H33" s="31">
        <v>0</v>
      </c>
      <c r="I33" s="31">
        <v>0</v>
      </c>
      <c r="J33" s="31">
        <v>0</v>
      </c>
      <c r="K33" s="31">
        <v>0</v>
      </c>
    </row>
    <row r="34" spans="1:11" x14ac:dyDescent="0.2">
      <c r="A34" s="233" t="s">
        <v>140</v>
      </c>
      <c r="B34" s="233"/>
      <c r="C34" s="233"/>
      <c r="D34" s="233"/>
      <c r="E34" s="233"/>
      <c r="F34" s="233"/>
      <c r="G34" s="13">
        <v>151</v>
      </c>
      <c r="H34" s="31">
        <v>0</v>
      </c>
      <c r="I34" s="31">
        <v>0</v>
      </c>
      <c r="J34" s="31">
        <v>0</v>
      </c>
      <c r="K34" s="31">
        <v>0</v>
      </c>
    </row>
    <row r="35" spans="1:11" x14ac:dyDescent="0.2">
      <c r="A35" s="233" t="s">
        <v>141</v>
      </c>
      <c r="B35" s="233"/>
      <c r="C35" s="233"/>
      <c r="D35" s="233"/>
      <c r="E35" s="233"/>
      <c r="F35" s="233"/>
      <c r="G35" s="13">
        <v>152</v>
      </c>
      <c r="H35" s="31">
        <v>10586</v>
      </c>
      <c r="I35" s="31">
        <v>10542</v>
      </c>
      <c r="J35" s="31">
        <v>0</v>
      </c>
      <c r="K35" s="31">
        <v>0</v>
      </c>
    </row>
    <row r="36" spans="1:11" x14ac:dyDescent="0.2">
      <c r="A36" s="195" t="s">
        <v>114</v>
      </c>
      <c r="B36" s="195"/>
      <c r="C36" s="195"/>
      <c r="D36" s="195"/>
      <c r="E36" s="195"/>
      <c r="F36" s="195"/>
      <c r="G36" s="13">
        <v>153</v>
      </c>
      <c r="H36" s="31">
        <v>55624307</v>
      </c>
      <c r="I36" s="31">
        <v>26831539</v>
      </c>
      <c r="J36" s="31">
        <v>52614630</v>
      </c>
      <c r="K36" s="31">
        <v>27889005</v>
      </c>
    </row>
    <row r="37" spans="1:11" x14ac:dyDescent="0.2">
      <c r="A37" s="227" t="s">
        <v>142</v>
      </c>
      <c r="B37" s="227"/>
      <c r="C37" s="227"/>
      <c r="D37" s="227"/>
      <c r="E37" s="227"/>
      <c r="F37" s="227"/>
      <c r="G37" s="18">
        <v>154</v>
      </c>
      <c r="H37" s="35">
        <f>SUM(H38:H47)</f>
        <v>26586731</v>
      </c>
      <c r="I37" s="35">
        <f>SUM(I38:I47)</f>
        <v>11475998</v>
      </c>
      <c r="J37" s="35">
        <f>SUM(J38:J47)</f>
        <v>52564507</v>
      </c>
      <c r="K37" s="35">
        <f>SUM(K38:K47)</f>
        <v>2066430</v>
      </c>
    </row>
    <row r="38" spans="1:11" x14ac:dyDescent="0.2">
      <c r="A38" s="195" t="s">
        <v>143</v>
      </c>
      <c r="B38" s="195"/>
      <c r="C38" s="195"/>
      <c r="D38" s="195"/>
      <c r="E38" s="195"/>
      <c r="F38" s="195"/>
      <c r="G38" s="13">
        <v>155</v>
      </c>
      <c r="H38" s="31">
        <v>8908803</v>
      </c>
      <c r="I38" s="31">
        <v>5408803</v>
      </c>
      <c r="J38" s="31">
        <v>0</v>
      </c>
      <c r="K38" s="31">
        <v>0</v>
      </c>
    </row>
    <row r="39" spans="1:11" ht="25.15" customHeight="1" x14ac:dyDescent="0.2">
      <c r="A39" s="195" t="s">
        <v>144</v>
      </c>
      <c r="B39" s="195"/>
      <c r="C39" s="195"/>
      <c r="D39" s="195"/>
      <c r="E39" s="195"/>
      <c r="F39" s="195"/>
      <c r="G39" s="13">
        <v>156</v>
      </c>
      <c r="H39" s="31">
        <v>0</v>
      </c>
      <c r="I39" s="31">
        <v>0</v>
      </c>
      <c r="J39" s="31">
        <v>0</v>
      </c>
      <c r="K39" s="31">
        <v>0</v>
      </c>
    </row>
    <row r="40" spans="1:11" ht="25.15" customHeight="1" x14ac:dyDescent="0.2">
      <c r="A40" s="195" t="s">
        <v>145</v>
      </c>
      <c r="B40" s="195"/>
      <c r="C40" s="195"/>
      <c r="D40" s="195"/>
      <c r="E40" s="195"/>
      <c r="F40" s="195"/>
      <c r="G40" s="13">
        <v>157</v>
      </c>
      <c r="H40" s="31">
        <v>0</v>
      </c>
      <c r="I40" s="31">
        <v>0</v>
      </c>
      <c r="J40" s="31">
        <v>0</v>
      </c>
      <c r="K40" s="31">
        <v>0</v>
      </c>
    </row>
    <row r="41" spans="1:11" ht="25.15" customHeight="1" x14ac:dyDescent="0.2">
      <c r="A41" s="195" t="s">
        <v>146</v>
      </c>
      <c r="B41" s="195"/>
      <c r="C41" s="195"/>
      <c r="D41" s="195"/>
      <c r="E41" s="195"/>
      <c r="F41" s="195"/>
      <c r="G41" s="13">
        <v>158</v>
      </c>
      <c r="H41" s="31">
        <v>0</v>
      </c>
      <c r="I41" s="31">
        <v>0</v>
      </c>
      <c r="J41" s="31">
        <v>0</v>
      </c>
      <c r="K41" s="31">
        <v>0</v>
      </c>
    </row>
    <row r="42" spans="1:11" ht="25.15" customHeight="1" x14ac:dyDescent="0.2">
      <c r="A42" s="195" t="s">
        <v>147</v>
      </c>
      <c r="B42" s="195"/>
      <c r="C42" s="195"/>
      <c r="D42" s="195"/>
      <c r="E42" s="195"/>
      <c r="F42" s="195"/>
      <c r="G42" s="13">
        <v>159</v>
      </c>
      <c r="H42" s="31">
        <v>0</v>
      </c>
      <c r="I42" s="31">
        <v>0</v>
      </c>
      <c r="J42" s="31">
        <v>0</v>
      </c>
      <c r="K42" s="31">
        <v>0</v>
      </c>
    </row>
    <row r="43" spans="1:11" x14ac:dyDescent="0.2">
      <c r="A43" s="195" t="s">
        <v>148</v>
      </c>
      <c r="B43" s="195"/>
      <c r="C43" s="195"/>
      <c r="D43" s="195"/>
      <c r="E43" s="195"/>
      <c r="F43" s="195"/>
      <c r="G43" s="13">
        <v>160</v>
      </c>
      <c r="H43" s="31">
        <v>0</v>
      </c>
      <c r="I43" s="31">
        <v>0</v>
      </c>
      <c r="J43" s="31">
        <v>0</v>
      </c>
      <c r="K43" s="31">
        <v>0</v>
      </c>
    </row>
    <row r="44" spans="1:11" x14ac:dyDescent="0.2">
      <c r="A44" s="195" t="s">
        <v>149</v>
      </c>
      <c r="B44" s="195"/>
      <c r="C44" s="195"/>
      <c r="D44" s="195"/>
      <c r="E44" s="195"/>
      <c r="F44" s="195"/>
      <c r="G44" s="13">
        <v>161</v>
      </c>
      <c r="H44" s="31">
        <v>2260490</v>
      </c>
      <c r="I44" s="31">
        <v>256194</v>
      </c>
      <c r="J44" s="31">
        <v>430890</v>
      </c>
      <c r="K44" s="31">
        <v>207828</v>
      </c>
    </row>
    <row r="45" spans="1:11" x14ac:dyDescent="0.2">
      <c r="A45" s="195" t="s">
        <v>150</v>
      </c>
      <c r="B45" s="195"/>
      <c r="C45" s="195"/>
      <c r="D45" s="195"/>
      <c r="E45" s="195"/>
      <c r="F45" s="195"/>
      <c r="G45" s="13">
        <v>162</v>
      </c>
      <c r="H45" s="31">
        <v>15414505</v>
      </c>
      <c r="I45" s="31">
        <v>5808094</v>
      </c>
      <c r="J45" s="31">
        <v>4779183</v>
      </c>
      <c r="K45" s="31">
        <v>1658718</v>
      </c>
    </row>
    <row r="46" spans="1:11" x14ac:dyDescent="0.2">
      <c r="A46" s="195" t="s">
        <v>151</v>
      </c>
      <c r="B46" s="195"/>
      <c r="C46" s="195"/>
      <c r="D46" s="195"/>
      <c r="E46" s="195"/>
      <c r="F46" s="195"/>
      <c r="G46" s="13">
        <v>163</v>
      </c>
      <c r="H46" s="31">
        <v>0</v>
      </c>
      <c r="I46" s="31">
        <v>0</v>
      </c>
      <c r="J46" s="31">
        <v>0</v>
      </c>
      <c r="K46" s="31">
        <v>0</v>
      </c>
    </row>
    <row r="47" spans="1:11" x14ac:dyDescent="0.2">
      <c r="A47" s="195" t="s">
        <v>152</v>
      </c>
      <c r="B47" s="195"/>
      <c r="C47" s="195"/>
      <c r="D47" s="195"/>
      <c r="E47" s="195"/>
      <c r="F47" s="195"/>
      <c r="G47" s="13">
        <v>164</v>
      </c>
      <c r="H47" s="31">
        <v>2933</v>
      </c>
      <c r="I47" s="31">
        <v>2907</v>
      </c>
      <c r="J47" s="31">
        <v>47354434</v>
      </c>
      <c r="K47" s="31">
        <v>199884</v>
      </c>
    </row>
    <row r="48" spans="1:11" x14ac:dyDescent="0.2">
      <c r="A48" s="227" t="s">
        <v>153</v>
      </c>
      <c r="B48" s="227"/>
      <c r="C48" s="227"/>
      <c r="D48" s="227"/>
      <c r="E48" s="227"/>
      <c r="F48" s="227"/>
      <c r="G48" s="18">
        <v>165</v>
      </c>
      <c r="H48" s="35">
        <f>SUM(H49:H55)</f>
        <v>35701247</v>
      </c>
      <c r="I48" s="35">
        <f>SUM(I49:I55)</f>
        <v>16022114</v>
      </c>
      <c r="J48" s="35">
        <f>SUM(J49:J55)</f>
        <v>13362296</v>
      </c>
      <c r="K48" s="35">
        <f>SUM(K49:K55)</f>
        <v>7362023</v>
      </c>
    </row>
    <row r="49" spans="1:11" ht="25.15" customHeight="1" x14ac:dyDescent="0.2">
      <c r="A49" s="195" t="s">
        <v>154</v>
      </c>
      <c r="B49" s="195"/>
      <c r="C49" s="195"/>
      <c r="D49" s="195"/>
      <c r="E49" s="195"/>
      <c r="F49" s="195"/>
      <c r="G49" s="13">
        <v>166</v>
      </c>
      <c r="H49" s="31">
        <v>0</v>
      </c>
      <c r="I49" s="31">
        <v>0</v>
      </c>
      <c r="J49" s="31">
        <v>0</v>
      </c>
      <c r="K49" s="31">
        <v>0</v>
      </c>
    </row>
    <row r="50" spans="1:11" x14ac:dyDescent="0.2">
      <c r="A50" s="228" t="s">
        <v>155</v>
      </c>
      <c r="B50" s="228"/>
      <c r="C50" s="228"/>
      <c r="D50" s="228"/>
      <c r="E50" s="228"/>
      <c r="F50" s="228"/>
      <c r="G50" s="13">
        <v>167</v>
      </c>
      <c r="H50" s="31">
        <v>0</v>
      </c>
      <c r="I50" s="31">
        <v>0</v>
      </c>
      <c r="J50" s="31">
        <v>0</v>
      </c>
      <c r="K50" s="31">
        <v>0</v>
      </c>
    </row>
    <row r="51" spans="1:11" x14ac:dyDescent="0.2">
      <c r="A51" s="228" t="s">
        <v>156</v>
      </c>
      <c r="B51" s="228"/>
      <c r="C51" s="228"/>
      <c r="D51" s="228"/>
      <c r="E51" s="228"/>
      <c r="F51" s="228"/>
      <c r="G51" s="13">
        <v>168</v>
      </c>
      <c r="H51" s="31">
        <v>10135051</v>
      </c>
      <c r="I51" s="31">
        <v>2349025</v>
      </c>
      <c r="J51" s="31">
        <v>7975219</v>
      </c>
      <c r="K51" s="31">
        <v>4338804</v>
      </c>
    </row>
    <row r="52" spans="1:11" x14ac:dyDescent="0.2">
      <c r="A52" s="228" t="s">
        <v>157</v>
      </c>
      <c r="B52" s="228"/>
      <c r="C52" s="228"/>
      <c r="D52" s="228"/>
      <c r="E52" s="228"/>
      <c r="F52" s="228"/>
      <c r="G52" s="13">
        <v>169</v>
      </c>
      <c r="H52" s="31">
        <v>24239397</v>
      </c>
      <c r="I52" s="31">
        <v>12346290</v>
      </c>
      <c r="J52" s="31">
        <v>5387077</v>
      </c>
      <c r="K52" s="31">
        <v>3023219</v>
      </c>
    </row>
    <row r="53" spans="1:11" x14ac:dyDescent="0.2">
      <c r="A53" s="228" t="s">
        <v>158</v>
      </c>
      <c r="B53" s="228"/>
      <c r="C53" s="228"/>
      <c r="D53" s="228"/>
      <c r="E53" s="228"/>
      <c r="F53" s="228"/>
      <c r="G53" s="13">
        <v>170</v>
      </c>
      <c r="H53" s="31">
        <v>1326799</v>
      </c>
      <c r="I53" s="31">
        <v>1326799</v>
      </c>
      <c r="J53" s="31">
        <v>0</v>
      </c>
      <c r="K53" s="31">
        <v>0</v>
      </c>
    </row>
    <row r="54" spans="1:11" x14ac:dyDescent="0.2">
      <c r="A54" s="228" t="s">
        <v>159</v>
      </c>
      <c r="B54" s="228"/>
      <c r="C54" s="228"/>
      <c r="D54" s="228"/>
      <c r="E54" s="228"/>
      <c r="F54" s="228"/>
      <c r="G54" s="13">
        <v>171</v>
      </c>
      <c r="H54" s="31">
        <v>0</v>
      </c>
      <c r="I54" s="31">
        <v>0</v>
      </c>
      <c r="J54" s="31">
        <v>0</v>
      </c>
      <c r="K54" s="31">
        <v>0</v>
      </c>
    </row>
    <row r="55" spans="1:11" x14ac:dyDescent="0.2">
      <c r="A55" s="228" t="s">
        <v>160</v>
      </c>
      <c r="B55" s="228"/>
      <c r="C55" s="228"/>
      <c r="D55" s="228"/>
      <c r="E55" s="228"/>
      <c r="F55" s="228"/>
      <c r="G55" s="13">
        <v>172</v>
      </c>
      <c r="H55" s="31">
        <v>0</v>
      </c>
      <c r="I55" s="31">
        <v>0</v>
      </c>
      <c r="J55" s="31">
        <v>0</v>
      </c>
      <c r="K55" s="31">
        <v>0</v>
      </c>
    </row>
    <row r="56" spans="1:11" ht="22.15" customHeight="1" x14ac:dyDescent="0.2">
      <c r="A56" s="229" t="s">
        <v>161</v>
      </c>
      <c r="B56" s="229"/>
      <c r="C56" s="229"/>
      <c r="D56" s="229"/>
      <c r="E56" s="229"/>
      <c r="F56" s="229"/>
      <c r="G56" s="13">
        <v>173</v>
      </c>
      <c r="H56" s="31">
        <v>0</v>
      </c>
      <c r="I56" s="31">
        <v>0</v>
      </c>
      <c r="J56" s="31">
        <v>0</v>
      </c>
      <c r="K56" s="31">
        <v>0</v>
      </c>
    </row>
    <row r="57" spans="1:11" x14ac:dyDescent="0.2">
      <c r="A57" s="229" t="s">
        <v>162</v>
      </c>
      <c r="B57" s="229"/>
      <c r="C57" s="229"/>
      <c r="D57" s="229"/>
      <c r="E57" s="229"/>
      <c r="F57" s="229"/>
      <c r="G57" s="13">
        <v>174</v>
      </c>
      <c r="H57" s="31">
        <v>0</v>
      </c>
      <c r="I57" s="31">
        <v>0</v>
      </c>
      <c r="J57" s="31">
        <v>0</v>
      </c>
      <c r="K57" s="31">
        <v>0</v>
      </c>
    </row>
    <row r="58" spans="1:11" ht="24.6" customHeight="1" x14ac:dyDescent="0.2">
      <c r="A58" s="229" t="s">
        <v>163</v>
      </c>
      <c r="B58" s="229"/>
      <c r="C58" s="229"/>
      <c r="D58" s="229"/>
      <c r="E58" s="229"/>
      <c r="F58" s="229"/>
      <c r="G58" s="13">
        <v>175</v>
      </c>
      <c r="H58" s="31">
        <v>0</v>
      </c>
      <c r="I58" s="31">
        <v>0</v>
      </c>
      <c r="J58" s="31">
        <v>0</v>
      </c>
      <c r="K58" s="31">
        <v>0</v>
      </c>
    </row>
    <row r="59" spans="1:11" x14ac:dyDescent="0.2">
      <c r="A59" s="229" t="s">
        <v>164</v>
      </c>
      <c r="B59" s="229"/>
      <c r="C59" s="229"/>
      <c r="D59" s="229"/>
      <c r="E59" s="229"/>
      <c r="F59" s="229"/>
      <c r="G59" s="13">
        <v>176</v>
      </c>
      <c r="H59" s="31">
        <v>0</v>
      </c>
      <c r="I59" s="31">
        <v>0</v>
      </c>
      <c r="J59" s="31">
        <v>0</v>
      </c>
      <c r="K59" s="31">
        <v>0</v>
      </c>
    </row>
    <row r="60" spans="1:11" x14ac:dyDescent="0.2">
      <c r="A60" s="227" t="s">
        <v>165</v>
      </c>
      <c r="B60" s="227"/>
      <c r="C60" s="227"/>
      <c r="D60" s="227"/>
      <c r="E60" s="227"/>
      <c r="F60" s="227"/>
      <c r="G60" s="18">
        <v>177</v>
      </c>
      <c r="H60" s="35">
        <f>H8+H37+H56+H57</f>
        <v>614822475</v>
      </c>
      <c r="I60" s="35">
        <f t="shared" ref="I60:K60" si="0">I8+I37+I56+I57</f>
        <v>347115467</v>
      </c>
      <c r="J60" s="35">
        <f t="shared" si="0"/>
        <v>609350829</v>
      </c>
      <c r="K60" s="35">
        <f t="shared" si="0"/>
        <v>338161924</v>
      </c>
    </row>
    <row r="61" spans="1:11" x14ac:dyDescent="0.2">
      <c r="A61" s="227" t="s">
        <v>166</v>
      </c>
      <c r="B61" s="227"/>
      <c r="C61" s="227"/>
      <c r="D61" s="227"/>
      <c r="E61" s="227"/>
      <c r="F61" s="227"/>
      <c r="G61" s="18">
        <v>178</v>
      </c>
      <c r="H61" s="35">
        <f>H14+H48+H58+H59</f>
        <v>623595546</v>
      </c>
      <c r="I61" s="35">
        <f t="shared" ref="I61:K61" si="1">I14+I48+I58+I59</f>
        <v>333973382</v>
      </c>
      <c r="J61" s="35">
        <f t="shared" si="1"/>
        <v>579116478</v>
      </c>
      <c r="K61" s="35">
        <f t="shared" si="1"/>
        <v>319991332</v>
      </c>
    </row>
    <row r="62" spans="1:11" x14ac:dyDescent="0.2">
      <c r="A62" s="227" t="s">
        <v>167</v>
      </c>
      <c r="B62" s="227"/>
      <c r="C62" s="227"/>
      <c r="D62" s="227"/>
      <c r="E62" s="227"/>
      <c r="F62" s="227"/>
      <c r="G62" s="18">
        <v>179</v>
      </c>
      <c r="H62" s="35">
        <f>H60-H61</f>
        <v>-8773071</v>
      </c>
      <c r="I62" s="35">
        <f t="shared" ref="I62:K62" si="2">I60-I61</f>
        <v>13142085</v>
      </c>
      <c r="J62" s="35">
        <f t="shared" si="2"/>
        <v>30234351</v>
      </c>
      <c r="K62" s="35">
        <f t="shared" si="2"/>
        <v>18170592</v>
      </c>
    </row>
    <row r="63" spans="1:11" x14ac:dyDescent="0.2">
      <c r="A63" s="214" t="s">
        <v>168</v>
      </c>
      <c r="B63" s="214"/>
      <c r="C63" s="214"/>
      <c r="D63" s="214"/>
      <c r="E63" s="214"/>
      <c r="F63" s="214"/>
      <c r="G63" s="18">
        <v>180</v>
      </c>
      <c r="H63" s="35">
        <f>+IF((H60-H61)&gt;0,(H60-H61),0)</f>
        <v>0</v>
      </c>
      <c r="I63" s="35">
        <f t="shared" ref="I63:K63" si="3">+IF((I60-I61)&gt;0,(I60-I61),0)</f>
        <v>13142085</v>
      </c>
      <c r="J63" s="35">
        <f t="shared" si="3"/>
        <v>30234351</v>
      </c>
      <c r="K63" s="35">
        <f t="shared" si="3"/>
        <v>18170592</v>
      </c>
    </row>
    <row r="64" spans="1:11" x14ac:dyDescent="0.2">
      <c r="A64" s="214" t="s">
        <v>169</v>
      </c>
      <c r="B64" s="214"/>
      <c r="C64" s="214"/>
      <c r="D64" s="214"/>
      <c r="E64" s="214"/>
      <c r="F64" s="214"/>
      <c r="G64" s="18">
        <v>181</v>
      </c>
      <c r="H64" s="35">
        <f>+IF((H60-H61)&lt;0,(H60-H61),0)</f>
        <v>-8773071</v>
      </c>
      <c r="I64" s="35">
        <f t="shared" ref="I64:K64" si="4">+IF((I60-I61)&lt;0,(I60-I61),0)</f>
        <v>0</v>
      </c>
      <c r="J64" s="35">
        <f t="shared" si="4"/>
        <v>0</v>
      </c>
      <c r="K64" s="35">
        <f t="shared" si="4"/>
        <v>0</v>
      </c>
    </row>
    <row r="65" spans="1:11" x14ac:dyDescent="0.2">
      <c r="A65" s="229" t="s">
        <v>115</v>
      </c>
      <c r="B65" s="229"/>
      <c r="C65" s="229"/>
      <c r="D65" s="229"/>
      <c r="E65" s="229"/>
      <c r="F65" s="229"/>
      <c r="G65" s="13">
        <v>182</v>
      </c>
      <c r="H65" s="31">
        <v>100722</v>
      </c>
      <c r="I65" s="31">
        <v>87917</v>
      </c>
      <c r="J65" s="31">
        <v>192472</v>
      </c>
      <c r="K65" s="31">
        <v>108710</v>
      </c>
    </row>
    <row r="66" spans="1:11" x14ac:dyDescent="0.2">
      <c r="A66" s="227" t="s">
        <v>170</v>
      </c>
      <c r="B66" s="227"/>
      <c r="C66" s="227"/>
      <c r="D66" s="227"/>
      <c r="E66" s="227"/>
      <c r="F66" s="227"/>
      <c r="G66" s="18">
        <v>183</v>
      </c>
      <c r="H66" s="35">
        <f>H62-H65</f>
        <v>-8873793</v>
      </c>
      <c r="I66" s="35">
        <f t="shared" ref="I66:K66" si="5">I62-I65</f>
        <v>13054168</v>
      </c>
      <c r="J66" s="35">
        <f t="shared" si="5"/>
        <v>30041879</v>
      </c>
      <c r="K66" s="35">
        <f t="shared" si="5"/>
        <v>18061882</v>
      </c>
    </row>
    <row r="67" spans="1:11" x14ac:dyDescent="0.2">
      <c r="A67" s="214" t="s">
        <v>171</v>
      </c>
      <c r="B67" s="214"/>
      <c r="C67" s="214"/>
      <c r="D67" s="214"/>
      <c r="E67" s="214"/>
      <c r="F67" s="214"/>
      <c r="G67" s="18">
        <v>184</v>
      </c>
      <c r="H67" s="35">
        <f>+IF((H62-H65)&gt;0,(H62-H65),0)</f>
        <v>0</v>
      </c>
      <c r="I67" s="35">
        <f t="shared" ref="I67:K67" si="6">+IF((I62-I65)&gt;0,(I62-I65),0)</f>
        <v>13054168</v>
      </c>
      <c r="J67" s="35">
        <f t="shared" si="6"/>
        <v>30041879</v>
      </c>
      <c r="K67" s="35">
        <f t="shared" si="6"/>
        <v>18061882</v>
      </c>
    </row>
    <row r="68" spans="1:11" x14ac:dyDescent="0.2">
      <c r="A68" s="214" t="s">
        <v>172</v>
      </c>
      <c r="B68" s="214"/>
      <c r="C68" s="214"/>
      <c r="D68" s="214"/>
      <c r="E68" s="214"/>
      <c r="F68" s="214"/>
      <c r="G68" s="18">
        <v>185</v>
      </c>
      <c r="H68" s="35">
        <f>+IF((H62-H65)&lt;0,(H62-H65),0)</f>
        <v>-8873793</v>
      </c>
      <c r="I68" s="35">
        <f t="shared" ref="I68:K68" si="7">+IF((I62-I65)&lt;0,(I62-I65),0)</f>
        <v>0</v>
      </c>
      <c r="J68" s="35">
        <f t="shared" si="7"/>
        <v>0</v>
      </c>
      <c r="K68" s="35">
        <f t="shared" si="7"/>
        <v>0</v>
      </c>
    </row>
    <row r="69" spans="1:11" x14ac:dyDescent="0.2">
      <c r="A69" s="210" t="s">
        <v>173</v>
      </c>
      <c r="B69" s="210"/>
      <c r="C69" s="210"/>
      <c r="D69" s="210"/>
      <c r="E69" s="210"/>
      <c r="F69" s="210"/>
      <c r="G69" s="224"/>
      <c r="H69" s="224"/>
      <c r="I69" s="224"/>
      <c r="J69" s="225"/>
      <c r="K69" s="225"/>
    </row>
    <row r="70" spans="1:11" ht="22.15" customHeight="1" x14ac:dyDescent="0.2">
      <c r="A70" s="227" t="s">
        <v>174</v>
      </c>
      <c r="B70" s="227"/>
      <c r="C70" s="227"/>
      <c r="D70" s="227"/>
      <c r="E70" s="227"/>
      <c r="F70" s="227"/>
      <c r="G70" s="18">
        <v>186</v>
      </c>
      <c r="H70" s="35">
        <f>H71-H72</f>
        <v>0</v>
      </c>
      <c r="I70" s="35">
        <f>I71-I72</f>
        <v>0</v>
      </c>
      <c r="J70" s="35">
        <f>J71-J72</f>
        <v>0</v>
      </c>
      <c r="K70" s="35">
        <f>K71-K72</f>
        <v>0</v>
      </c>
    </row>
    <row r="71" spans="1:11" x14ac:dyDescent="0.2">
      <c r="A71" s="228" t="s">
        <v>175</v>
      </c>
      <c r="B71" s="228"/>
      <c r="C71" s="228"/>
      <c r="D71" s="228"/>
      <c r="E71" s="228"/>
      <c r="F71" s="228"/>
      <c r="G71" s="13">
        <v>187</v>
      </c>
      <c r="H71" s="31">
        <v>0</v>
      </c>
      <c r="I71" s="31">
        <v>0</v>
      </c>
      <c r="J71" s="31">
        <v>0</v>
      </c>
      <c r="K71" s="31">
        <v>0</v>
      </c>
    </row>
    <row r="72" spans="1:11" x14ac:dyDescent="0.2">
      <c r="A72" s="228" t="s">
        <v>176</v>
      </c>
      <c r="B72" s="228"/>
      <c r="C72" s="228"/>
      <c r="D72" s="228"/>
      <c r="E72" s="228"/>
      <c r="F72" s="228"/>
      <c r="G72" s="13">
        <v>188</v>
      </c>
      <c r="H72" s="31">
        <v>0</v>
      </c>
      <c r="I72" s="31">
        <v>0</v>
      </c>
      <c r="J72" s="31">
        <v>0</v>
      </c>
      <c r="K72" s="31">
        <v>0</v>
      </c>
    </row>
    <row r="73" spans="1:11" x14ac:dyDescent="0.2">
      <c r="A73" s="229" t="s">
        <v>177</v>
      </c>
      <c r="B73" s="229"/>
      <c r="C73" s="229"/>
      <c r="D73" s="229"/>
      <c r="E73" s="229"/>
      <c r="F73" s="229"/>
      <c r="G73" s="13">
        <v>189</v>
      </c>
      <c r="H73" s="31">
        <v>0</v>
      </c>
      <c r="I73" s="31">
        <v>0</v>
      </c>
      <c r="J73" s="31">
        <v>0</v>
      </c>
      <c r="K73" s="31">
        <v>0</v>
      </c>
    </row>
    <row r="74" spans="1:11" x14ac:dyDescent="0.2">
      <c r="A74" s="214" t="s">
        <v>178</v>
      </c>
      <c r="B74" s="214"/>
      <c r="C74" s="214"/>
      <c r="D74" s="214"/>
      <c r="E74" s="214"/>
      <c r="F74" s="214"/>
      <c r="G74" s="18">
        <v>190</v>
      </c>
      <c r="H74" s="70">
        <v>0</v>
      </c>
      <c r="I74" s="70">
        <v>0</v>
      </c>
      <c r="J74" s="70">
        <v>0</v>
      </c>
      <c r="K74" s="70">
        <v>0</v>
      </c>
    </row>
    <row r="75" spans="1:11" x14ac:dyDescent="0.2">
      <c r="A75" s="214" t="s">
        <v>179</v>
      </c>
      <c r="B75" s="214"/>
      <c r="C75" s="214"/>
      <c r="D75" s="214"/>
      <c r="E75" s="214"/>
      <c r="F75" s="214"/>
      <c r="G75" s="18">
        <v>191</v>
      </c>
      <c r="H75" s="70">
        <v>0</v>
      </c>
      <c r="I75" s="70">
        <v>0</v>
      </c>
      <c r="J75" s="70">
        <v>0</v>
      </c>
      <c r="K75" s="70">
        <v>0</v>
      </c>
    </row>
    <row r="76" spans="1:11" x14ac:dyDescent="0.2">
      <c r="A76" s="210" t="s">
        <v>180</v>
      </c>
      <c r="B76" s="210"/>
      <c r="C76" s="210"/>
      <c r="D76" s="210"/>
      <c r="E76" s="210"/>
      <c r="F76" s="210"/>
      <c r="G76" s="224"/>
      <c r="H76" s="224"/>
      <c r="I76" s="224"/>
      <c r="J76" s="225"/>
      <c r="K76" s="225"/>
    </row>
    <row r="77" spans="1:11" x14ac:dyDescent="0.2">
      <c r="A77" s="227" t="s">
        <v>181</v>
      </c>
      <c r="B77" s="227"/>
      <c r="C77" s="227"/>
      <c r="D77" s="227"/>
      <c r="E77" s="227"/>
      <c r="F77" s="227"/>
      <c r="G77" s="18">
        <v>192</v>
      </c>
      <c r="H77" s="70">
        <v>0</v>
      </c>
      <c r="I77" s="70">
        <v>0</v>
      </c>
      <c r="J77" s="70">
        <v>0</v>
      </c>
      <c r="K77" s="70">
        <v>0</v>
      </c>
    </row>
    <row r="78" spans="1:11" x14ac:dyDescent="0.2">
      <c r="A78" s="228" t="s">
        <v>182</v>
      </c>
      <c r="B78" s="228"/>
      <c r="C78" s="228"/>
      <c r="D78" s="228"/>
      <c r="E78" s="228"/>
      <c r="F78" s="228"/>
      <c r="G78" s="13">
        <v>193</v>
      </c>
      <c r="H78" s="31">
        <v>0</v>
      </c>
      <c r="I78" s="31">
        <v>0</v>
      </c>
      <c r="J78" s="31">
        <v>0</v>
      </c>
      <c r="K78" s="31">
        <v>0</v>
      </c>
    </row>
    <row r="79" spans="1:11" x14ac:dyDescent="0.2">
      <c r="A79" s="228" t="s">
        <v>183</v>
      </c>
      <c r="B79" s="228"/>
      <c r="C79" s="228"/>
      <c r="D79" s="228"/>
      <c r="E79" s="228"/>
      <c r="F79" s="228"/>
      <c r="G79" s="13">
        <v>194</v>
      </c>
      <c r="H79" s="31">
        <v>0</v>
      </c>
      <c r="I79" s="31">
        <v>0</v>
      </c>
      <c r="J79" s="31">
        <v>0</v>
      </c>
      <c r="K79" s="31">
        <v>0</v>
      </c>
    </row>
    <row r="80" spans="1:11" x14ac:dyDescent="0.2">
      <c r="A80" s="227" t="s">
        <v>184</v>
      </c>
      <c r="B80" s="227"/>
      <c r="C80" s="227"/>
      <c r="D80" s="227"/>
      <c r="E80" s="227"/>
      <c r="F80" s="227"/>
      <c r="G80" s="18">
        <v>195</v>
      </c>
      <c r="H80" s="70">
        <v>0</v>
      </c>
      <c r="I80" s="70">
        <v>0</v>
      </c>
      <c r="J80" s="70">
        <v>0</v>
      </c>
      <c r="K80" s="70">
        <v>0</v>
      </c>
    </row>
    <row r="81" spans="1:11" x14ac:dyDescent="0.2">
      <c r="A81" s="227" t="s">
        <v>185</v>
      </c>
      <c r="B81" s="227"/>
      <c r="C81" s="227"/>
      <c r="D81" s="227"/>
      <c r="E81" s="227"/>
      <c r="F81" s="227"/>
      <c r="G81" s="18">
        <v>196</v>
      </c>
      <c r="H81" s="70">
        <v>0</v>
      </c>
      <c r="I81" s="70">
        <v>0</v>
      </c>
      <c r="J81" s="70">
        <v>0</v>
      </c>
      <c r="K81" s="70">
        <v>0</v>
      </c>
    </row>
    <row r="82" spans="1:11" x14ac:dyDescent="0.2">
      <c r="A82" s="214" t="s">
        <v>186</v>
      </c>
      <c r="B82" s="214"/>
      <c r="C82" s="214"/>
      <c r="D82" s="214"/>
      <c r="E82" s="214"/>
      <c r="F82" s="214"/>
      <c r="G82" s="18">
        <v>197</v>
      </c>
      <c r="H82" s="70">
        <v>0</v>
      </c>
      <c r="I82" s="70">
        <v>0</v>
      </c>
      <c r="J82" s="70">
        <v>0</v>
      </c>
      <c r="K82" s="70">
        <v>0</v>
      </c>
    </row>
    <row r="83" spans="1:11" x14ac:dyDescent="0.2">
      <c r="A83" s="214" t="s">
        <v>187</v>
      </c>
      <c r="B83" s="214"/>
      <c r="C83" s="214"/>
      <c r="D83" s="214"/>
      <c r="E83" s="214"/>
      <c r="F83" s="214"/>
      <c r="G83" s="18">
        <v>198</v>
      </c>
      <c r="H83" s="70">
        <v>0</v>
      </c>
      <c r="I83" s="70">
        <v>0</v>
      </c>
      <c r="J83" s="70">
        <v>0</v>
      </c>
      <c r="K83" s="70">
        <v>0</v>
      </c>
    </row>
    <row r="84" spans="1:11" x14ac:dyDescent="0.2">
      <c r="A84" s="210" t="s">
        <v>116</v>
      </c>
      <c r="B84" s="210"/>
      <c r="C84" s="210"/>
      <c r="D84" s="210"/>
      <c r="E84" s="210"/>
      <c r="F84" s="210"/>
      <c r="G84" s="224"/>
      <c r="H84" s="224"/>
      <c r="I84" s="224"/>
      <c r="J84" s="225"/>
      <c r="K84" s="225"/>
    </row>
    <row r="85" spans="1:11" x14ac:dyDescent="0.2">
      <c r="A85" s="212" t="s">
        <v>188</v>
      </c>
      <c r="B85" s="212"/>
      <c r="C85" s="212"/>
      <c r="D85" s="212"/>
      <c r="E85" s="212"/>
      <c r="F85" s="212"/>
      <c r="G85" s="18">
        <v>199</v>
      </c>
      <c r="H85" s="36">
        <f>H86+H87</f>
        <v>-8873793</v>
      </c>
      <c r="I85" s="36">
        <f>I86+I87</f>
        <v>13054168</v>
      </c>
      <c r="J85" s="36">
        <f>J86+J87</f>
        <v>30041879</v>
      </c>
      <c r="K85" s="36">
        <f>K86+K87</f>
        <v>18061882</v>
      </c>
    </row>
    <row r="86" spans="1:11" x14ac:dyDescent="0.2">
      <c r="A86" s="213" t="s">
        <v>189</v>
      </c>
      <c r="B86" s="213"/>
      <c r="C86" s="213"/>
      <c r="D86" s="213"/>
      <c r="E86" s="213"/>
      <c r="F86" s="213"/>
      <c r="G86" s="13">
        <v>200</v>
      </c>
      <c r="H86" s="37">
        <v>-8873793</v>
      </c>
      <c r="I86" s="37">
        <v>13054168</v>
      </c>
      <c r="J86" s="37">
        <v>30041879</v>
      </c>
      <c r="K86" s="37">
        <v>18061882</v>
      </c>
    </row>
    <row r="87" spans="1:11" x14ac:dyDescent="0.2">
      <c r="A87" s="213" t="s">
        <v>190</v>
      </c>
      <c r="B87" s="213"/>
      <c r="C87" s="213"/>
      <c r="D87" s="213"/>
      <c r="E87" s="213"/>
      <c r="F87" s="213"/>
      <c r="G87" s="13">
        <v>201</v>
      </c>
      <c r="H87" s="31">
        <v>0</v>
      </c>
      <c r="I87" s="31">
        <v>0</v>
      </c>
      <c r="J87" s="31">
        <v>0</v>
      </c>
      <c r="K87" s="31">
        <v>0</v>
      </c>
    </row>
    <row r="88" spans="1:11" x14ac:dyDescent="0.2">
      <c r="A88" s="234" t="s">
        <v>118</v>
      </c>
      <c r="B88" s="234"/>
      <c r="C88" s="234"/>
      <c r="D88" s="234"/>
      <c r="E88" s="234"/>
      <c r="F88" s="234"/>
      <c r="G88" s="235"/>
      <c r="H88" s="235"/>
      <c r="I88" s="235"/>
      <c r="J88" s="225"/>
      <c r="K88" s="225"/>
    </row>
    <row r="89" spans="1:11" x14ac:dyDescent="0.2">
      <c r="A89" s="192" t="s">
        <v>191</v>
      </c>
      <c r="B89" s="192"/>
      <c r="C89" s="192"/>
      <c r="D89" s="192"/>
      <c r="E89" s="192"/>
      <c r="F89" s="192"/>
      <c r="G89" s="13">
        <v>202</v>
      </c>
      <c r="H89" s="37">
        <v>-8873793</v>
      </c>
      <c r="I89" s="37">
        <v>13054168</v>
      </c>
      <c r="J89" s="37">
        <v>30041879</v>
      </c>
      <c r="K89" s="37">
        <v>18061882</v>
      </c>
    </row>
    <row r="90" spans="1:11" ht="24" customHeight="1" x14ac:dyDescent="0.2">
      <c r="A90" s="237" t="s">
        <v>192</v>
      </c>
      <c r="B90" s="237"/>
      <c r="C90" s="237"/>
      <c r="D90" s="237"/>
      <c r="E90" s="237"/>
      <c r="F90" s="237"/>
      <c r="G90" s="18">
        <v>203</v>
      </c>
      <c r="H90" s="36">
        <f>SUM(H91:H98)</f>
        <v>80218</v>
      </c>
      <c r="I90" s="36">
        <f>SUM(I91:I98)</f>
        <v>2242927</v>
      </c>
      <c r="J90" s="36">
        <f>SUM(J91:J98)</f>
        <v>-1812998</v>
      </c>
      <c r="K90" s="36">
        <f>SUM(K91:K98)</f>
        <v>-528401</v>
      </c>
    </row>
    <row r="91" spans="1:11" x14ac:dyDescent="0.2">
      <c r="A91" s="228" t="s">
        <v>193</v>
      </c>
      <c r="B91" s="228"/>
      <c r="C91" s="228"/>
      <c r="D91" s="228"/>
      <c r="E91" s="228"/>
      <c r="F91" s="228"/>
      <c r="G91" s="13">
        <v>204</v>
      </c>
      <c r="H91" s="37">
        <v>80218</v>
      </c>
      <c r="I91" s="37">
        <v>2242927</v>
      </c>
      <c r="J91" s="37">
        <v>-1812998</v>
      </c>
      <c r="K91" s="37">
        <v>-528401</v>
      </c>
    </row>
    <row r="92" spans="1:11" ht="22.15" customHeight="1" x14ac:dyDescent="0.2">
      <c r="A92" s="228" t="s">
        <v>194</v>
      </c>
      <c r="B92" s="228"/>
      <c r="C92" s="228"/>
      <c r="D92" s="228"/>
      <c r="E92" s="228"/>
      <c r="F92" s="228"/>
      <c r="G92" s="13">
        <v>205</v>
      </c>
      <c r="H92" s="31">
        <v>0</v>
      </c>
      <c r="I92" s="31">
        <v>0</v>
      </c>
      <c r="J92" s="31">
        <v>0</v>
      </c>
      <c r="K92" s="31">
        <v>0</v>
      </c>
    </row>
    <row r="93" spans="1:11" ht="22.15" customHeight="1" x14ac:dyDescent="0.2">
      <c r="A93" s="228" t="s">
        <v>195</v>
      </c>
      <c r="B93" s="228"/>
      <c r="C93" s="228"/>
      <c r="D93" s="228"/>
      <c r="E93" s="228"/>
      <c r="F93" s="228"/>
      <c r="G93" s="13">
        <v>206</v>
      </c>
      <c r="H93" s="31">
        <v>0</v>
      </c>
      <c r="I93" s="31">
        <v>0</v>
      </c>
      <c r="J93" s="31">
        <v>0</v>
      </c>
      <c r="K93" s="31">
        <v>0</v>
      </c>
    </row>
    <row r="94" spans="1:11" ht="22.15" customHeight="1" x14ac:dyDescent="0.2">
      <c r="A94" s="228" t="s">
        <v>196</v>
      </c>
      <c r="B94" s="228"/>
      <c r="C94" s="228"/>
      <c r="D94" s="228"/>
      <c r="E94" s="228"/>
      <c r="F94" s="228"/>
      <c r="G94" s="13">
        <v>207</v>
      </c>
      <c r="H94" s="31">
        <v>0</v>
      </c>
      <c r="I94" s="31">
        <v>0</v>
      </c>
      <c r="J94" s="31">
        <v>0</v>
      </c>
      <c r="K94" s="31">
        <v>0</v>
      </c>
    </row>
    <row r="95" spans="1:11" ht="22.15" customHeight="1" x14ac:dyDescent="0.2">
      <c r="A95" s="228" t="s">
        <v>197</v>
      </c>
      <c r="B95" s="228"/>
      <c r="C95" s="228"/>
      <c r="D95" s="228"/>
      <c r="E95" s="228"/>
      <c r="F95" s="228"/>
      <c r="G95" s="13">
        <v>208</v>
      </c>
      <c r="H95" s="31">
        <v>0</v>
      </c>
      <c r="I95" s="31">
        <v>0</v>
      </c>
      <c r="J95" s="31">
        <v>0</v>
      </c>
      <c r="K95" s="31">
        <v>0</v>
      </c>
    </row>
    <row r="96" spans="1:11" ht="22.15" customHeight="1" x14ac:dyDescent="0.2">
      <c r="A96" s="228" t="s">
        <v>198</v>
      </c>
      <c r="B96" s="228"/>
      <c r="C96" s="228"/>
      <c r="D96" s="228"/>
      <c r="E96" s="228"/>
      <c r="F96" s="228"/>
      <c r="G96" s="13">
        <v>209</v>
      </c>
      <c r="H96" s="31">
        <v>0</v>
      </c>
      <c r="I96" s="31">
        <v>0</v>
      </c>
      <c r="J96" s="31">
        <v>0</v>
      </c>
      <c r="K96" s="31">
        <v>0</v>
      </c>
    </row>
    <row r="97" spans="1:11" x14ac:dyDescent="0.2">
      <c r="A97" s="228" t="s">
        <v>199</v>
      </c>
      <c r="B97" s="228"/>
      <c r="C97" s="228"/>
      <c r="D97" s="228"/>
      <c r="E97" s="228"/>
      <c r="F97" s="228"/>
      <c r="G97" s="13">
        <v>210</v>
      </c>
      <c r="H97" s="31">
        <v>0</v>
      </c>
      <c r="I97" s="31">
        <v>0</v>
      </c>
      <c r="J97" s="31">
        <v>0</v>
      </c>
      <c r="K97" s="31">
        <v>0</v>
      </c>
    </row>
    <row r="98" spans="1:11" x14ac:dyDescent="0.2">
      <c r="A98" s="228" t="s">
        <v>200</v>
      </c>
      <c r="B98" s="228"/>
      <c r="C98" s="228"/>
      <c r="D98" s="228"/>
      <c r="E98" s="228"/>
      <c r="F98" s="228"/>
      <c r="G98" s="13">
        <v>211</v>
      </c>
      <c r="H98" s="31">
        <v>0</v>
      </c>
      <c r="I98" s="31">
        <v>0</v>
      </c>
      <c r="J98" s="31">
        <v>0</v>
      </c>
      <c r="K98" s="31">
        <v>0</v>
      </c>
    </row>
    <row r="99" spans="1:11" x14ac:dyDescent="0.2">
      <c r="A99" s="192" t="s">
        <v>119</v>
      </c>
      <c r="B99" s="192"/>
      <c r="C99" s="192"/>
      <c r="D99" s="192"/>
      <c r="E99" s="192"/>
      <c r="F99" s="192"/>
      <c r="G99" s="13">
        <v>212</v>
      </c>
      <c r="H99" s="31">
        <v>0</v>
      </c>
      <c r="I99" s="31">
        <v>0</v>
      </c>
      <c r="J99" s="31">
        <v>0</v>
      </c>
      <c r="K99" s="31">
        <v>0</v>
      </c>
    </row>
    <row r="100" spans="1:11" ht="22.9" customHeight="1" x14ac:dyDescent="0.2">
      <c r="A100" s="237" t="s">
        <v>201</v>
      </c>
      <c r="B100" s="237"/>
      <c r="C100" s="237"/>
      <c r="D100" s="237"/>
      <c r="E100" s="237"/>
      <c r="F100" s="237"/>
      <c r="G100" s="18">
        <v>213</v>
      </c>
      <c r="H100" s="36">
        <f>H90-H99</f>
        <v>80218</v>
      </c>
      <c r="I100" s="36">
        <f>I90-I99</f>
        <v>2242927</v>
      </c>
      <c r="J100" s="36">
        <f>J90-J99</f>
        <v>-1812998</v>
      </c>
      <c r="K100" s="36">
        <f>K90-K99</f>
        <v>-528401</v>
      </c>
    </row>
    <row r="101" spans="1:11" x14ac:dyDescent="0.2">
      <c r="A101" s="237" t="s">
        <v>202</v>
      </c>
      <c r="B101" s="237"/>
      <c r="C101" s="237"/>
      <c r="D101" s="237"/>
      <c r="E101" s="237"/>
      <c r="F101" s="237"/>
      <c r="G101" s="18">
        <v>214</v>
      </c>
      <c r="H101" s="36">
        <f>H89+H100</f>
        <v>-8793575</v>
      </c>
      <c r="I101" s="36">
        <f>I89+I100</f>
        <v>15297095</v>
      </c>
      <c r="J101" s="36">
        <f>J89+J100</f>
        <v>28228881</v>
      </c>
      <c r="K101" s="36">
        <f>K89+K100</f>
        <v>17533481</v>
      </c>
    </row>
    <row r="102" spans="1:11" x14ac:dyDescent="0.2">
      <c r="A102" s="210" t="s">
        <v>203</v>
      </c>
      <c r="B102" s="210"/>
      <c r="C102" s="210"/>
      <c r="D102" s="210"/>
      <c r="E102" s="210"/>
      <c r="F102" s="210"/>
      <c r="G102" s="224"/>
      <c r="H102" s="224"/>
      <c r="I102" s="224"/>
      <c r="J102" s="225"/>
      <c r="K102" s="225"/>
    </row>
    <row r="103" spans="1:11" x14ac:dyDescent="0.2">
      <c r="A103" s="212" t="s">
        <v>204</v>
      </c>
      <c r="B103" s="212"/>
      <c r="C103" s="212"/>
      <c r="D103" s="212"/>
      <c r="E103" s="212"/>
      <c r="F103" s="212"/>
      <c r="G103" s="18">
        <v>215</v>
      </c>
      <c r="H103" s="36">
        <f>H104+H105</f>
        <v>-8793575</v>
      </c>
      <c r="I103" s="36">
        <f>I104+I105</f>
        <v>15297097</v>
      </c>
      <c r="J103" s="36">
        <f>J104+J105</f>
        <v>28228881</v>
      </c>
      <c r="K103" s="36">
        <f>K104+K105</f>
        <v>17533481</v>
      </c>
    </row>
    <row r="104" spans="1:11" x14ac:dyDescent="0.2">
      <c r="A104" s="213" t="s">
        <v>117</v>
      </c>
      <c r="B104" s="213"/>
      <c r="C104" s="213"/>
      <c r="D104" s="213"/>
      <c r="E104" s="213"/>
      <c r="F104" s="213"/>
      <c r="G104" s="13">
        <v>216</v>
      </c>
      <c r="H104" s="37">
        <v>-8793383</v>
      </c>
      <c r="I104" s="37">
        <v>15280083</v>
      </c>
      <c r="J104" s="37">
        <v>28228881</v>
      </c>
      <c r="K104" s="37">
        <v>17533481</v>
      </c>
    </row>
    <row r="105" spans="1:11" x14ac:dyDescent="0.2">
      <c r="A105" s="213" t="s">
        <v>205</v>
      </c>
      <c r="B105" s="213"/>
      <c r="C105" s="213"/>
      <c r="D105" s="213"/>
      <c r="E105" s="213"/>
      <c r="F105" s="213"/>
      <c r="G105" s="13">
        <v>217</v>
      </c>
      <c r="H105" s="31">
        <v>-192</v>
      </c>
      <c r="I105" s="31">
        <v>17014</v>
      </c>
      <c r="J105" s="37">
        <v>0</v>
      </c>
      <c r="K105" s="37">
        <v>0</v>
      </c>
    </row>
  </sheetData>
  <sheetProtection algorithmName="SHA-512" hashValue="IhRDFNqoM4L+Mi+uiCypjyOmC2RdCXczSuRPLNLLTXo1qijMNbra7owJlubDvsMlbstbNWZFvvRekmdPo36dYQ==" saltValue="+5lbyjrhmO5C8CcqOO4pTw==" spinCount="100000" sheet="1" objects="1" scenarios="1"/>
  <mergeCells count="107">
    <mergeCell ref="A100:F100"/>
    <mergeCell ref="A101:F101"/>
    <mergeCell ref="A103:F103"/>
    <mergeCell ref="A104:F104"/>
    <mergeCell ref="A105:F105"/>
    <mergeCell ref="A89:F89"/>
    <mergeCell ref="A90:F90"/>
    <mergeCell ref="A91:F91"/>
    <mergeCell ref="A92:F92"/>
    <mergeCell ref="A93:F93"/>
    <mergeCell ref="A99:F99"/>
    <mergeCell ref="A97:F97"/>
    <mergeCell ref="A102:K102"/>
    <mergeCell ref="A98:F98"/>
    <mergeCell ref="A94:F94"/>
    <mergeCell ref="A95:F95"/>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88:K88"/>
    <mergeCell ref="A8:F8"/>
    <mergeCell ref="A9:F9"/>
    <mergeCell ref="A10:F10"/>
    <mergeCell ref="A11:F11"/>
    <mergeCell ref="A12:F12"/>
    <mergeCell ref="A13:F13"/>
    <mergeCell ref="A96:F96"/>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s>
  <dataValidations count="5">
    <dataValidation type="whole" operator="greaterThanOrEqual" allowBlank="1" showInputMessage="1" showErrorMessage="1" errorTitle="Pogrešan unos" error="Mogu se unijeti samo cjelobrojne pozitivne vrijednosti." sqref="H65484:I65518 JD65484:JE65518 SZ65484:TA65518 ACV65484:ACW65518 AMR65484:AMS65518 AWN65484:AWO65518 BGJ65484:BGK65518 BQF65484:BQG65518 CAB65484:CAC65518 CJX65484:CJY65518 CTT65484:CTU65518 DDP65484:DDQ65518 DNL65484:DNM65518 DXH65484:DXI65518 EHD65484:EHE65518 EQZ65484:ERA65518 FAV65484:FAW65518 FKR65484:FKS65518 FUN65484:FUO65518 GEJ65484:GEK65518 GOF65484:GOG65518 GYB65484:GYC65518 HHX65484:HHY65518 HRT65484:HRU65518 IBP65484:IBQ65518 ILL65484:ILM65518 IVH65484:IVI65518 JFD65484:JFE65518 JOZ65484:JPA65518 JYV65484:JYW65518 KIR65484:KIS65518 KSN65484:KSO65518 LCJ65484:LCK65518 LMF65484:LMG65518 LWB65484:LWC65518 MFX65484:MFY65518 MPT65484:MPU65518 MZP65484:MZQ65518 NJL65484:NJM65518 NTH65484:NTI65518 ODD65484:ODE65518 OMZ65484:ONA65518 OWV65484:OWW65518 PGR65484:PGS65518 PQN65484:PQO65518 QAJ65484:QAK65518 QKF65484:QKG65518 QUB65484:QUC65518 RDX65484:RDY65518 RNT65484:RNU65518 RXP65484:RXQ65518 SHL65484:SHM65518 SRH65484:SRI65518 TBD65484:TBE65518 TKZ65484:TLA65518 TUV65484:TUW65518 UER65484:UES65518 UON65484:UOO65518 UYJ65484:UYK65518 VIF65484:VIG65518 VSB65484:VSC65518 WBX65484:WBY65518 WLT65484:WLU65518 WVP65484:WVQ65518 H131020:I131054 JD131020:JE131054 SZ131020:TA131054 ACV131020:ACW131054 AMR131020:AMS131054 AWN131020:AWO131054 BGJ131020:BGK131054 BQF131020:BQG131054 CAB131020:CAC131054 CJX131020:CJY131054 CTT131020:CTU131054 DDP131020:DDQ131054 DNL131020:DNM131054 DXH131020:DXI131054 EHD131020:EHE131054 EQZ131020:ERA131054 FAV131020:FAW131054 FKR131020:FKS131054 FUN131020:FUO131054 GEJ131020:GEK131054 GOF131020:GOG131054 GYB131020:GYC131054 HHX131020:HHY131054 HRT131020:HRU131054 IBP131020:IBQ131054 ILL131020:ILM131054 IVH131020:IVI131054 JFD131020:JFE131054 JOZ131020:JPA131054 JYV131020:JYW131054 KIR131020:KIS131054 KSN131020:KSO131054 LCJ131020:LCK131054 LMF131020:LMG131054 LWB131020:LWC131054 MFX131020:MFY131054 MPT131020:MPU131054 MZP131020:MZQ131054 NJL131020:NJM131054 NTH131020:NTI131054 ODD131020:ODE131054 OMZ131020:ONA131054 OWV131020:OWW131054 PGR131020:PGS131054 PQN131020:PQO131054 QAJ131020:QAK131054 QKF131020:QKG131054 QUB131020:QUC131054 RDX131020:RDY131054 RNT131020:RNU131054 RXP131020:RXQ131054 SHL131020:SHM131054 SRH131020:SRI131054 TBD131020:TBE131054 TKZ131020:TLA131054 TUV131020:TUW131054 UER131020:UES131054 UON131020:UOO131054 UYJ131020:UYK131054 VIF131020:VIG131054 VSB131020:VSC131054 WBX131020:WBY131054 WLT131020:WLU131054 WVP131020:WVQ131054 H196556:I196590 JD196556:JE196590 SZ196556:TA196590 ACV196556:ACW196590 AMR196556:AMS196590 AWN196556:AWO196590 BGJ196556:BGK196590 BQF196556:BQG196590 CAB196556:CAC196590 CJX196556:CJY196590 CTT196556:CTU196590 DDP196556:DDQ196590 DNL196556:DNM196590 DXH196556:DXI196590 EHD196556:EHE196590 EQZ196556:ERA196590 FAV196556:FAW196590 FKR196556:FKS196590 FUN196556:FUO196590 GEJ196556:GEK196590 GOF196556:GOG196590 GYB196556:GYC196590 HHX196556:HHY196590 HRT196556:HRU196590 IBP196556:IBQ196590 ILL196556:ILM196590 IVH196556:IVI196590 JFD196556:JFE196590 JOZ196556:JPA196590 JYV196556:JYW196590 KIR196556:KIS196590 KSN196556:KSO196590 LCJ196556:LCK196590 LMF196556:LMG196590 LWB196556:LWC196590 MFX196556:MFY196590 MPT196556:MPU196590 MZP196556:MZQ196590 NJL196556:NJM196590 NTH196556:NTI196590 ODD196556:ODE196590 OMZ196556:ONA196590 OWV196556:OWW196590 PGR196556:PGS196590 PQN196556:PQO196590 QAJ196556:QAK196590 QKF196556:QKG196590 QUB196556:QUC196590 RDX196556:RDY196590 RNT196556:RNU196590 RXP196556:RXQ196590 SHL196556:SHM196590 SRH196556:SRI196590 TBD196556:TBE196590 TKZ196556:TLA196590 TUV196556:TUW196590 UER196556:UES196590 UON196556:UOO196590 UYJ196556:UYK196590 VIF196556:VIG196590 VSB196556:VSC196590 WBX196556:WBY196590 WLT196556:WLU196590 WVP196556:WVQ196590 H262092:I262126 JD262092:JE262126 SZ262092:TA262126 ACV262092:ACW262126 AMR262092:AMS262126 AWN262092:AWO262126 BGJ262092:BGK262126 BQF262092:BQG262126 CAB262092:CAC262126 CJX262092:CJY262126 CTT262092:CTU262126 DDP262092:DDQ262126 DNL262092:DNM262126 DXH262092:DXI262126 EHD262092:EHE262126 EQZ262092:ERA262126 FAV262092:FAW262126 FKR262092:FKS262126 FUN262092:FUO262126 GEJ262092:GEK262126 GOF262092:GOG262126 GYB262092:GYC262126 HHX262092:HHY262126 HRT262092:HRU262126 IBP262092:IBQ262126 ILL262092:ILM262126 IVH262092:IVI262126 JFD262092:JFE262126 JOZ262092:JPA262126 JYV262092:JYW262126 KIR262092:KIS262126 KSN262092:KSO262126 LCJ262092:LCK262126 LMF262092:LMG262126 LWB262092:LWC262126 MFX262092:MFY262126 MPT262092:MPU262126 MZP262092:MZQ262126 NJL262092:NJM262126 NTH262092:NTI262126 ODD262092:ODE262126 OMZ262092:ONA262126 OWV262092:OWW262126 PGR262092:PGS262126 PQN262092:PQO262126 QAJ262092:QAK262126 QKF262092:QKG262126 QUB262092:QUC262126 RDX262092:RDY262126 RNT262092:RNU262126 RXP262092:RXQ262126 SHL262092:SHM262126 SRH262092:SRI262126 TBD262092:TBE262126 TKZ262092:TLA262126 TUV262092:TUW262126 UER262092:UES262126 UON262092:UOO262126 UYJ262092:UYK262126 VIF262092:VIG262126 VSB262092:VSC262126 WBX262092:WBY262126 WLT262092:WLU262126 WVP262092:WVQ262126 H327628:I327662 JD327628:JE327662 SZ327628:TA327662 ACV327628:ACW327662 AMR327628:AMS327662 AWN327628:AWO327662 BGJ327628:BGK327662 BQF327628:BQG327662 CAB327628:CAC327662 CJX327628:CJY327662 CTT327628:CTU327662 DDP327628:DDQ327662 DNL327628:DNM327662 DXH327628:DXI327662 EHD327628:EHE327662 EQZ327628:ERA327662 FAV327628:FAW327662 FKR327628:FKS327662 FUN327628:FUO327662 GEJ327628:GEK327662 GOF327628:GOG327662 GYB327628:GYC327662 HHX327628:HHY327662 HRT327628:HRU327662 IBP327628:IBQ327662 ILL327628:ILM327662 IVH327628:IVI327662 JFD327628:JFE327662 JOZ327628:JPA327662 JYV327628:JYW327662 KIR327628:KIS327662 KSN327628:KSO327662 LCJ327628:LCK327662 LMF327628:LMG327662 LWB327628:LWC327662 MFX327628:MFY327662 MPT327628:MPU327662 MZP327628:MZQ327662 NJL327628:NJM327662 NTH327628:NTI327662 ODD327628:ODE327662 OMZ327628:ONA327662 OWV327628:OWW327662 PGR327628:PGS327662 PQN327628:PQO327662 QAJ327628:QAK327662 QKF327628:QKG327662 QUB327628:QUC327662 RDX327628:RDY327662 RNT327628:RNU327662 RXP327628:RXQ327662 SHL327628:SHM327662 SRH327628:SRI327662 TBD327628:TBE327662 TKZ327628:TLA327662 TUV327628:TUW327662 UER327628:UES327662 UON327628:UOO327662 UYJ327628:UYK327662 VIF327628:VIG327662 VSB327628:VSC327662 WBX327628:WBY327662 WLT327628:WLU327662 WVP327628:WVQ327662 H393164:I393198 JD393164:JE393198 SZ393164:TA393198 ACV393164:ACW393198 AMR393164:AMS393198 AWN393164:AWO393198 BGJ393164:BGK393198 BQF393164:BQG393198 CAB393164:CAC393198 CJX393164:CJY393198 CTT393164:CTU393198 DDP393164:DDQ393198 DNL393164:DNM393198 DXH393164:DXI393198 EHD393164:EHE393198 EQZ393164:ERA393198 FAV393164:FAW393198 FKR393164:FKS393198 FUN393164:FUO393198 GEJ393164:GEK393198 GOF393164:GOG393198 GYB393164:GYC393198 HHX393164:HHY393198 HRT393164:HRU393198 IBP393164:IBQ393198 ILL393164:ILM393198 IVH393164:IVI393198 JFD393164:JFE393198 JOZ393164:JPA393198 JYV393164:JYW393198 KIR393164:KIS393198 KSN393164:KSO393198 LCJ393164:LCK393198 LMF393164:LMG393198 LWB393164:LWC393198 MFX393164:MFY393198 MPT393164:MPU393198 MZP393164:MZQ393198 NJL393164:NJM393198 NTH393164:NTI393198 ODD393164:ODE393198 OMZ393164:ONA393198 OWV393164:OWW393198 PGR393164:PGS393198 PQN393164:PQO393198 QAJ393164:QAK393198 QKF393164:QKG393198 QUB393164:QUC393198 RDX393164:RDY393198 RNT393164:RNU393198 RXP393164:RXQ393198 SHL393164:SHM393198 SRH393164:SRI393198 TBD393164:TBE393198 TKZ393164:TLA393198 TUV393164:TUW393198 UER393164:UES393198 UON393164:UOO393198 UYJ393164:UYK393198 VIF393164:VIG393198 VSB393164:VSC393198 WBX393164:WBY393198 WLT393164:WLU393198 WVP393164:WVQ393198 H458700:I458734 JD458700:JE458734 SZ458700:TA458734 ACV458700:ACW458734 AMR458700:AMS458734 AWN458700:AWO458734 BGJ458700:BGK458734 BQF458700:BQG458734 CAB458700:CAC458734 CJX458700:CJY458734 CTT458700:CTU458734 DDP458700:DDQ458734 DNL458700:DNM458734 DXH458700:DXI458734 EHD458700:EHE458734 EQZ458700:ERA458734 FAV458700:FAW458734 FKR458700:FKS458734 FUN458700:FUO458734 GEJ458700:GEK458734 GOF458700:GOG458734 GYB458700:GYC458734 HHX458700:HHY458734 HRT458700:HRU458734 IBP458700:IBQ458734 ILL458700:ILM458734 IVH458700:IVI458734 JFD458700:JFE458734 JOZ458700:JPA458734 JYV458700:JYW458734 KIR458700:KIS458734 KSN458700:KSO458734 LCJ458700:LCK458734 LMF458700:LMG458734 LWB458700:LWC458734 MFX458700:MFY458734 MPT458700:MPU458734 MZP458700:MZQ458734 NJL458700:NJM458734 NTH458700:NTI458734 ODD458700:ODE458734 OMZ458700:ONA458734 OWV458700:OWW458734 PGR458700:PGS458734 PQN458700:PQO458734 QAJ458700:QAK458734 QKF458700:QKG458734 QUB458700:QUC458734 RDX458700:RDY458734 RNT458700:RNU458734 RXP458700:RXQ458734 SHL458700:SHM458734 SRH458700:SRI458734 TBD458700:TBE458734 TKZ458700:TLA458734 TUV458700:TUW458734 UER458700:UES458734 UON458700:UOO458734 UYJ458700:UYK458734 VIF458700:VIG458734 VSB458700:VSC458734 WBX458700:WBY458734 WLT458700:WLU458734 WVP458700:WVQ458734 H524236:I524270 JD524236:JE524270 SZ524236:TA524270 ACV524236:ACW524270 AMR524236:AMS524270 AWN524236:AWO524270 BGJ524236:BGK524270 BQF524236:BQG524270 CAB524236:CAC524270 CJX524236:CJY524270 CTT524236:CTU524270 DDP524236:DDQ524270 DNL524236:DNM524270 DXH524236:DXI524270 EHD524236:EHE524270 EQZ524236:ERA524270 FAV524236:FAW524270 FKR524236:FKS524270 FUN524236:FUO524270 GEJ524236:GEK524270 GOF524236:GOG524270 GYB524236:GYC524270 HHX524236:HHY524270 HRT524236:HRU524270 IBP524236:IBQ524270 ILL524236:ILM524270 IVH524236:IVI524270 JFD524236:JFE524270 JOZ524236:JPA524270 JYV524236:JYW524270 KIR524236:KIS524270 KSN524236:KSO524270 LCJ524236:LCK524270 LMF524236:LMG524270 LWB524236:LWC524270 MFX524236:MFY524270 MPT524236:MPU524270 MZP524236:MZQ524270 NJL524236:NJM524270 NTH524236:NTI524270 ODD524236:ODE524270 OMZ524236:ONA524270 OWV524236:OWW524270 PGR524236:PGS524270 PQN524236:PQO524270 QAJ524236:QAK524270 QKF524236:QKG524270 QUB524236:QUC524270 RDX524236:RDY524270 RNT524236:RNU524270 RXP524236:RXQ524270 SHL524236:SHM524270 SRH524236:SRI524270 TBD524236:TBE524270 TKZ524236:TLA524270 TUV524236:TUW524270 UER524236:UES524270 UON524236:UOO524270 UYJ524236:UYK524270 VIF524236:VIG524270 VSB524236:VSC524270 WBX524236:WBY524270 WLT524236:WLU524270 WVP524236:WVQ524270 H589772:I589806 JD589772:JE589806 SZ589772:TA589806 ACV589772:ACW589806 AMR589772:AMS589806 AWN589772:AWO589806 BGJ589772:BGK589806 BQF589772:BQG589806 CAB589772:CAC589806 CJX589772:CJY589806 CTT589772:CTU589806 DDP589772:DDQ589806 DNL589772:DNM589806 DXH589772:DXI589806 EHD589772:EHE589806 EQZ589772:ERA589806 FAV589772:FAW589806 FKR589772:FKS589806 FUN589772:FUO589806 GEJ589772:GEK589806 GOF589772:GOG589806 GYB589772:GYC589806 HHX589772:HHY589806 HRT589772:HRU589806 IBP589772:IBQ589806 ILL589772:ILM589806 IVH589772:IVI589806 JFD589772:JFE589806 JOZ589772:JPA589806 JYV589772:JYW589806 KIR589772:KIS589806 KSN589772:KSO589806 LCJ589772:LCK589806 LMF589772:LMG589806 LWB589772:LWC589806 MFX589772:MFY589806 MPT589772:MPU589806 MZP589772:MZQ589806 NJL589772:NJM589806 NTH589772:NTI589806 ODD589772:ODE589806 OMZ589772:ONA589806 OWV589772:OWW589806 PGR589772:PGS589806 PQN589772:PQO589806 QAJ589772:QAK589806 QKF589772:QKG589806 QUB589772:QUC589806 RDX589772:RDY589806 RNT589772:RNU589806 RXP589772:RXQ589806 SHL589772:SHM589806 SRH589772:SRI589806 TBD589772:TBE589806 TKZ589772:TLA589806 TUV589772:TUW589806 UER589772:UES589806 UON589772:UOO589806 UYJ589772:UYK589806 VIF589772:VIG589806 VSB589772:VSC589806 WBX589772:WBY589806 WLT589772:WLU589806 WVP589772:WVQ589806 H655308:I655342 JD655308:JE655342 SZ655308:TA655342 ACV655308:ACW655342 AMR655308:AMS655342 AWN655308:AWO655342 BGJ655308:BGK655342 BQF655308:BQG655342 CAB655308:CAC655342 CJX655308:CJY655342 CTT655308:CTU655342 DDP655308:DDQ655342 DNL655308:DNM655342 DXH655308:DXI655342 EHD655308:EHE655342 EQZ655308:ERA655342 FAV655308:FAW655342 FKR655308:FKS655342 FUN655308:FUO655342 GEJ655308:GEK655342 GOF655308:GOG655342 GYB655308:GYC655342 HHX655308:HHY655342 HRT655308:HRU655342 IBP655308:IBQ655342 ILL655308:ILM655342 IVH655308:IVI655342 JFD655308:JFE655342 JOZ655308:JPA655342 JYV655308:JYW655342 KIR655308:KIS655342 KSN655308:KSO655342 LCJ655308:LCK655342 LMF655308:LMG655342 LWB655308:LWC655342 MFX655308:MFY655342 MPT655308:MPU655342 MZP655308:MZQ655342 NJL655308:NJM655342 NTH655308:NTI655342 ODD655308:ODE655342 OMZ655308:ONA655342 OWV655308:OWW655342 PGR655308:PGS655342 PQN655308:PQO655342 QAJ655308:QAK655342 QKF655308:QKG655342 QUB655308:QUC655342 RDX655308:RDY655342 RNT655308:RNU655342 RXP655308:RXQ655342 SHL655308:SHM655342 SRH655308:SRI655342 TBD655308:TBE655342 TKZ655308:TLA655342 TUV655308:TUW655342 UER655308:UES655342 UON655308:UOO655342 UYJ655308:UYK655342 VIF655308:VIG655342 VSB655308:VSC655342 WBX655308:WBY655342 WLT655308:WLU655342 WVP655308:WVQ655342 H720844:I720878 JD720844:JE720878 SZ720844:TA720878 ACV720844:ACW720878 AMR720844:AMS720878 AWN720844:AWO720878 BGJ720844:BGK720878 BQF720844:BQG720878 CAB720844:CAC720878 CJX720844:CJY720878 CTT720844:CTU720878 DDP720844:DDQ720878 DNL720844:DNM720878 DXH720844:DXI720878 EHD720844:EHE720878 EQZ720844:ERA720878 FAV720844:FAW720878 FKR720844:FKS720878 FUN720844:FUO720878 GEJ720844:GEK720878 GOF720844:GOG720878 GYB720844:GYC720878 HHX720844:HHY720878 HRT720844:HRU720878 IBP720844:IBQ720878 ILL720844:ILM720878 IVH720844:IVI720878 JFD720844:JFE720878 JOZ720844:JPA720878 JYV720844:JYW720878 KIR720844:KIS720878 KSN720844:KSO720878 LCJ720844:LCK720878 LMF720844:LMG720878 LWB720844:LWC720878 MFX720844:MFY720878 MPT720844:MPU720878 MZP720844:MZQ720878 NJL720844:NJM720878 NTH720844:NTI720878 ODD720844:ODE720878 OMZ720844:ONA720878 OWV720844:OWW720878 PGR720844:PGS720878 PQN720844:PQO720878 QAJ720844:QAK720878 QKF720844:QKG720878 QUB720844:QUC720878 RDX720844:RDY720878 RNT720844:RNU720878 RXP720844:RXQ720878 SHL720844:SHM720878 SRH720844:SRI720878 TBD720844:TBE720878 TKZ720844:TLA720878 TUV720844:TUW720878 UER720844:UES720878 UON720844:UOO720878 UYJ720844:UYK720878 VIF720844:VIG720878 VSB720844:VSC720878 WBX720844:WBY720878 WLT720844:WLU720878 WVP720844:WVQ720878 H786380:I786414 JD786380:JE786414 SZ786380:TA786414 ACV786380:ACW786414 AMR786380:AMS786414 AWN786380:AWO786414 BGJ786380:BGK786414 BQF786380:BQG786414 CAB786380:CAC786414 CJX786380:CJY786414 CTT786380:CTU786414 DDP786380:DDQ786414 DNL786380:DNM786414 DXH786380:DXI786414 EHD786380:EHE786414 EQZ786380:ERA786414 FAV786380:FAW786414 FKR786380:FKS786414 FUN786380:FUO786414 GEJ786380:GEK786414 GOF786380:GOG786414 GYB786380:GYC786414 HHX786380:HHY786414 HRT786380:HRU786414 IBP786380:IBQ786414 ILL786380:ILM786414 IVH786380:IVI786414 JFD786380:JFE786414 JOZ786380:JPA786414 JYV786380:JYW786414 KIR786380:KIS786414 KSN786380:KSO786414 LCJ786380:LCK786414 LMF786380:LMG786414 LWB786380:LWC786414 MFX786380:MFY786414 MPT786380:MPU786414 MZP786380:MZQ786414 NJL786380:NJM786414 NTH786380:NTI786414 ODD786380:ODE786414 OMZ786380:ONA786414 OWV786380:OWW786414 PGR786380:PGS786414 PQN786380:PQO786414 QAJ786380:QAK786414 QKF786380:QKG786414 QUB786380:QUC786414 RDX786380:RDY786414 RNT786380:RNU786414 RXP786380:RXQ786414 SHL786380:SHM786414 SRH786380:SRI786414 TBD786380:TBE786414 TKZ786380:TLA786414 TUV786380:TUW786414 UER786380:UES786414 UON786380:UOO786414 UYJ786380:UYK786414 VIF786380:VIG786414 VSB786380:VSC786414 WBX786380:WBY786414 WLT786380:WLU786414 WVP786380:WVQ786414 H851916:I851950 JD851916:JE851950 SZ851916:TA851950 ACV851916:ACW851950 AMR851916:AMS851950 AWN851916:AWO851950 BGJ851916:BGK851950 BQF851916:BQG851950 CAB851916:CAC851950 CJX851916:CJY851950 CTT851916:CTU851950 DDP851916:DDQ851950 DNL851916:DNM851950 DXH851916:DXI851950 EHD851916:EHE851950 EQZ851916:ERA851950 FAV851916:FAW851950 FKR851916:FKS851950 FUN851916:FUO851950 GEJ851916:GEK851950 GOF851916:GOG851950 GYB851916:GYC851950 HHX851916:HHY851950 HRT851916:HRU851950 IBP851916:IBQ851950 ILL851916:ILM851950 IVH851916:IVI851950 JFD851916:JFE851950 JOZ851916:JPA851950 JYV851916:JYW851950 KIR851916:KIS851950 KSN851916:KSO851950 LCJ851916:LCK851950 LMF851916:LMG851950 LWB851916:LWC851950 MFX851916:MFY851950 MPT851916:MPU851950 MZP851916:MZQ851950 NJL851916:NJM851950 NTH851916:NTI851950 ODD851916:ODE851950 OMZ851916:ONA851950 OWV851916:OWW851950 PGR851916:PGS851950 PQN851916:PQO851950 QAJ851916:QAK851950 QKF851916:QKG851950 QUB851916:QUC851950 RDX851916:RDY851950 RNT851916:RNU851950 RXP851916:RXQ851950 SHL851916:SHM851950 SRH851916:SRI851950 TBD851916:TBE851950 TKZ851916:TLA851950 TUV851916:TUW851950 UER851916:UES851950 UON851916:UOO851950 UYJ851916:UYK851950 VIF851916:VIG851950 VSB851916:VSC851950 WBX851916:WBY851950 WLT851916:WLU851950 WVP851916:WVQ851950 H917452:I917486 JD917452:JE917486 SZ917452:TA917486 ACV917452:ACW917486 AMR917452:AMS917486 AWN917452:AWO917486 BGJ917452:BGK917486 BQF917452:BQG917486 CAB917452:CAC917486 CJX917452:CJY917486 CTT917452:CTU917486 DDP917452:DDQ917486 DNL917452:DNM917486 DXH917452:DXI917486 EHD917452:EHE917486 EQZ917452:ERA917486 FAV917452:FAW917486 FKR917452:FKS917486 FUN917452:FUO917486 GEJ917452:GEK917486 GOF917452:GOG917486 GYB917452:GYC917486 HHX917452:HHY917486 HRT917452:HRU917486 IBP917452:IBQ917486 ILL917452:ILM917486 IVH917452:IVI917486 JFD917452:JFE917486 JOZ917452:JPA917486 JYV917452:JYW917486 KIR917452:KIS917486 KSN917452:KSO917486 LCJ917452:LCK917486 LMF917452:LMG917486 LWB917452:LWC917486 MFX917452:MFY917486 MPT917452:MPU917486 MZP917452:MZQ917486 NJL917452:NJM917486 NTH917452:NTI917486 ODD917452:ODE917486 OMZ917452:ONA917486 OWV917452:OWW917486 PGR917452:PGS917486 PQN917452:PQO917486 QAJ917452:QAK917486 QKF917452:QKG917486 QUB917452:QUC917486 RDX917452:RDY917486 RNT917452:RNU917486 RXP917452:RXQ917486 SHL917452:SHM917486 SRH917452:SRI917486 TBD917452:TBE917486 TKZ917452:TLA917486 TUV917452:TUW917486 UER917452:UES917486 UON917452:UOO917486 UYJ917452:UYK917486 VIF917452:VIG917486 VSB917452:VSC917486 WBX917452:WBY917486 WLT917452:WLU917486 WVP917452:WVQ917486 H982988:I983022 JD982988:JE983022 SZ982988:TA983022 ACV982988:ACW983022 AMR982988:AMS983022 AWN982988:AWO983022 BGJ982988:BGK983022 BQF982988:BQG983022 CAB982988:CAC983022 CJX982988:CJY983022 CTT982988:CTU983022 DDP982988:DDQ983022 DNL982988:DNM983022 DXH982988:DXI983022 EHD982988:EHE983022 EQZ982988:ERA983022 FAV982988:FAW983022 FKR982988:FKS983022 FUN982988:FUO983022 GEJ982988:GEK983022 GOF982988:GOG983022 GYB982988:GYC983022 HHX982988:HHY983022 HRT982988:HRU983022 IBP982988:IBQ983022 ILL982988:ILM983022 IVH982988:IVI983022 JFD982988:JFE983022 JOZ982988:JPA983022 JYV982988:JYW983022 KIR982988:KIS983022 KSN982988:KSO983022 LCJ982988:LCK983022 LMF982988:LMG983022 LWB982988:LWC983022 MFX982988:MFY983022 MPT982988:MPU983022 MZP982988:MZQ983022 NJL982988:NJM983022 NTH982988:NTI983022 ODD982988:ODE983022 OMZ982988:ONA983022 OWV982988:OWW983022 PGR982988:PGS983022 PQN982988:PQO983022 QAJ982988:QAK983022 QKF982988:QKG983022 QUB982988:QUC983022 RDX982988:RDY983022 RNT982988:RNU983022 RXP982988:RXQ983022 SHL982988:SHM983022 SRH982988:SRI983022 TBD982988:TBE983022 TKZ982988:TLA983022 TUV982988:TUW983022 UER982988:UES983022 UON982988:UOO983022 UYJ982988:UYK983022 VIF982988:VIG983022 VSB982988:VSC983022 WBX982988:WBY983022 WLT982988:WLU983022 WVP982988:WVQ983022 H65520:I65522 JD65520:JE65522 SZ65520:TA65522 ACV65520:ACW65522 AMR65520:AMS65522 AWN65520:AWO65522 BGJ65520:BGK65522 BQF65520:BQG65522 CAB65520:CAC65522 CJX65520:CJY65522 CTT65520:CTU65522 DDP65520:DDQ65522 DNL65520:DNM65522 DXH65520:DXI65522 EHD65520:EHE65522 EQZ65520:ERA65522 FAV65520:FAW65522 FKR65520:FKS65522 FUN65520:FUO65522 GEJ65520:GEK65522 GOF65520:GOG65522 GYB65520:GYC65522 HHX65520:HHY65522 HRT65520:HRU65522 IBP65520:IBQ65522 ILL65520:ILM65522 IVH65520:IVI65522 JFD65520:JFE65522 JOZ65520:JPA65522 JYV65520:JYW65522 KIR65520:KIS65522 KSN65520:KSO65522 LCJ65520:LCK65522 LMF65520:LMG65522 LWB65520:LWC65522 MFX65520:MFY65522 MPT65520:MPU65522 MZP65520:MZQ65522 NJL65520:NJM65522 NTH65520:NTI65522 ODD65520:ODE65522 OMZ65520:ONA65522 OWV65520:OWW65522 PGR65520:PGS65522 PQN65520:PQO65522 QAJ65520:QAK65522 QKF65520:QKG65522 QUB65520:QUC65522 RDX65520:RDY65522 RNT65520:RNU65522 RXP65520:RXQ65522 SHL65520:SHM65522 SRH65520:SRI65522 TBD65520:TBE65522 TKZ65520:TLA65522 TUV65520:TUW65522 UER65520:UES65522 UON65520:UOO65522 UYJ65520:UYK65522 VIF65520:VIG65522 VSB65520:VSC65522 WBX65520:WBY65522 WLT65520:WLU65522 WVP65520:WVQ65522 H131056:I131058 JD131056:JE131058 SZ131056:TA131058 ACV131056:ACW131058 AMR131056:AMS131058 AWN131056:AWO131058 BGJ131056:BGK131058 BQF131056:BQG131058 CAB131056:CAC131058 CJX131056:CJY131058 CTT131056:CTU131058 DDP131056:DDQ131058 DNL131056:DNM131058 DXH131056:DXI131058 EHD131056:EHE131058 EQZ131056:ERA131058 FAV131056:FAW131058 FKR131056:FKS131058 FUN131056:FUO131058 GEJ131056:GEK131058 GOF131056:GOG131058 GYB131056:GYC131058 HHX131056:HHY131058 HRT131056:HRU131058 IBP131056:IBQ131058 ILL131056:ILM131058 IVH131056:IVI131058 JFD131056:JFE131058 JOZ131056:JPA131058 JYV131056:JYW131058 KIR131056:KIS131058 KSN131056:KSO131058 LCJ131056:LCK131058 LMF131056:LMG131058 LWB131056:LWC131058 MFX131056:MFY131058 MPT131056:MPU131058 MZP131056:MZQ131058 NJL131056:NJM131058 NTH131056:NTI131058 ODD131056:ODE131058 OMZ131056:ONA131058 OWV131056:OWW131058 PGR131056:PGS131058 PQN131056:PQO131058 QAJ131056:QAK131058 QKF131056:QKG131058 QUB131056:QUC131058 RDX131056:RDY131058 RNT131056:RNU131058 RXP131056:RXQ131058 SHL131056:SHM131058 SRH131056:SRI131058 TBD131056:TBE131058 TKZ131056:TLA131058 TUV131056:TUW131058 UER131056:UES131058 UON131056:UOO131058 UYJ131056:UYK131058 VIF131056:VIG131058 VSB131056:VSC131058 WBX131056:WBY131058 WLT131056:WLU131058 WVP131056:WVQ131058 H196592:I196594 JD196592:JE196594 SZ196592:TA196594 ACV196592:ACW196594 AMR196592:AMS196594 AWN196592:AWO196594 BGJ196592:BGK196594 BQF196592:BQG196594 CAB196592:CAC196594 CJX196592:CJY196594 CTT196592:CTU196594 DDP196592:DDQ196594 DNL196592:DNM196594 DXH196592:DXI196594 EHD196592:EHE196594 EQZ196592:ERA196594 FAV196592:FAW196594 FKR196592:FKS196594 FUN196592:FUO196594 GEJ196592:GEK196594 GOF196592:GOG196594 GYB196592:GYC196594 HHX196592:HHY196594 HRT196592:HRU196594 IBP196592:IBQ196594 ILL196592:ILM196594 IVH196592:IVI196594 JFD196592:JFE196594 JOZ196592:JPA196594 JYV196592:JYW196594 KIR196592:KIS196594 KSN196592:KSO196594 LCJ196592:LCK196594 LMF196592:LMG196594 LWB196592:LWC196594 MFX196592:MFY196594 MPT196592:MPU196594 MZP196592:MZQ196594 NJL196592:NJM196594 NTH196592:NTI196594 ODD196592:ODE196594 OMZ196592:ONA196594 OWV196592:OWW196594 PGR196592:PGS196594 PQN196592:PQO196594 QAJ196592:QAK196594 QKF196592:QKG196594 QUB196592:QUC196594 RDX196592:RDY196594 RNT196592:RNU196594 RXP196592:RXQ196594 SHL196592:SHM196594 SRH196592:SRI196594 TBD196592:TBE196594 TKZ196592:TLA196594 TUV196592:TUW196594 UER196592:UES196594 UON196592:UOO196594 UYJ196592:UYK196594 VIF196592:VIG196594 VSB196592:VSC196594 WBX196592:WBY196594 WLT196592:WLU196594 WVP196592:WVQ196594 H262128:I262130 JD262128:JE262130 SZ262128:TA262130 ACV262128:ACW262130 AMR262128:AMS262130 AWN262128:AWO262130 BGJ262128:BGK262130 BQF262128:BQG262130 CAB262128:CAC262130 CJX262128:CJY262130 CTT262128:CTU262130 DDP262128:DDQ262130 DNL262128:DNM262130 DXH262128:DXI262130 EHD262128:EHE262130 EQZ262128:ERA262130 FAV262128:FAW262130 FKR262128:FKS262130 FUN262128:FUO262130 GEJ262128:GEK262130 GOF262128:GOG262130 GYB262128:GYC262130 HHX262128:HHY262130 HRT262128:HRU262130 IBP262128:IBQ262130 ILL262128:ILM262130 IVH262128:IVI262130 JFD262128:JFE262130 JOZ262128:JPA262130 JYV262128:JYW262130 KIR262128:KIS262130 KSN262128:KSO262130 LCJ262128:LCK262130 LMF262128:LMG262130 LWB262128:LWC262130 MFX262128:MFY262130 MPT262128:MPU262130 MZP262128:MZQ262130 NJL262128:NJM262130 NTH262128:NTI262130 ODD262128:ODE262130 OMZ262128:ONA262130 OWV262128:OWW262130 PGR262128:PGS262130 PQN262128:PQO262130 QAJ262128:QAK262130 QKF262128:QKG262130 QUB262128:QUC262130 RDX262128:RDY262130 RNT262128:RNU262130 RXP262128:RXQ262130 SHL262128:SHM262130 SRH262128:SRI262130 TBD262128:TBE262130 TKZ262128:TLA262130 TUV262128:TUW262130 UER262128:UES262130 UON262128:UOO262130 UYJ262128:UYK262130 VIF262128:VIG262130 VSB262128:VSC262130 WBX262128:WBY262130 WLT262128:WLU262130 WVP262128:WVQ262130 H327664:I327666 JD327664:JE327666 SZ327664:TA327666 ACV327664:ACW327666 AMR327664:AMS327666 AWN327664:AWO327666 BGJ327664:BGK327666 BQF327664:BQG327666 CAB327664:CAC327666 CJX327664:CJY327666 CTT327664:CTU327666 DDP327664:DDQ327666 DNL327664:DNM327666 DXH327664:DXI327666 EHD327664:EHE327666 EQZ327664:ERA327666 FAV327664:FAW327666 FKR327664:FKS327666 FUN327664:FUO327666 GEJ327664:GEK327666 GOF327664:GOG327666 GYB327664:GYC327666 HHX327664:HHY327666 HRT327664:HRU327666 IBP327664:IBQ327666 ILL327664:ILM327666 IVH327664:IVI327666 JFD327664:JFE327666 JOZ327664:JPA327666 JYV327664:JYW327666 KIR327664:KIS327666 KSN327664:KSO327666 LCJ327664:LCK327666 LMF327664:LMG327666 LWB327664:LWC327666 MFX327664:MFY327666 MPT327664:MPU327666 MZP327664:MZQ327666 NJL327664:NJM327666 NTH327664:NTI327666 ODD327664:ODE327666 OMZ327664:ONA327666 OWV327664:OWW327666 PGR327664:PGS327666 PQN327664:PQO327666 QAJ327664:QAK327666 QKF327664:QKG327666 QUB327664:QUC327666 RDX327664:RDY327666 RNT327664:RNU327666 RXP327664:RXQ327666 SHL327664:SHM327666 SRH327664:SRI327666 TBD327664:TBE327666 TKZ327664:TLA327666 TUV327664:TUW327666 UER327664:UES327666 UON327664:UOO327666 UYJ327664:UYK327666 VIF327664:VIG327666 VSB327664:VSC327666 WBX327664:WBY327666 WLT327664:WLU327666 WVP327664:WVQ327666 H393200:I393202 JD393200:JE393202 SZ393200:TA393202 ACV393200:ACW393202 AMR393200:AMS393202 AWN393200:AWO393202 BGJ393200:BGK393202 BQF393200:BQG393202 CAB393200:CAC393202 CJX393200:CJY393202 CTT393200:CTU393202 DDP393200:DDQ393202 DNL393200:DNM393202 DXH393200:DXI393202 EHD393200:EHE393202 EQZ393200:ERA393202 FAV393200:FAW393202 FKR393200:FKS393202 FUN393200:FUO393202 GEJ393200:GEK393202 GOF393200:GOG393202 GYB393200:GYC393202 HHX393200:HHY393202 HRT393200:HRU393202 IBP393200:IBQ393202 ILL393200:ILM393202 IVH393200:IVI393202 JFD393200:JFE393202 JOZ393200:JPA393202 JYV393200:JYW393202 KIR393200:KIS393202 KSN393200:KSO393202 LCJ393200:LCK393202 LMF393200:LMG393202 LWB393200:LWC393202 MFX393200:MFY393202 MPT393200:MPU393202 MZP393200:MZQ393202 NJL393200:NJM393202 NTH393200:NTI393202 ODD393200:ODE393202 OMZ393200:ONA393202 OWV393200:OWW393202 PGR393200:PGS393202 PQN393200:PQO393202 QAJ393200:QAK393202 QKF393200:QKG393202 QUB393200:QUC393202 RDX393200:RDY393202 RNT393200:RNU393202 RXP393200:RXQ393202 SHL393200:SHM393202 SRH393200:SRI393202 TBD393200:TBE393202 TKZ393200:TLA393202 TUV393200:TUW393202 UER393200:UES393202 UON393200:UOO393202 UYJ393200:UYK393202 VIF393200:VIG393202 VSB393200:VSC393202 WBX393200:WBY393202 WLT393200:WLU393202 WVP393200:WVQ393202 H458736:I458738 JD458736:JE458738 SZ458736:TA458738 ACV458736:ACW458738 AMR458736:AMS458738 AWN458736:AWO458738 BGJ458736:BGK458738 BQF458736:BQG458738 CAB458736:CAC458738 CJX458736:CJY458738 CTT458736:CTU458738 DDP458736:DDQ458738 DNL458736:DNM458738 DXH458736:DXI458738 EHD458736:EHE458738 EQZ458736:ERA458738 FAV458736:FAW458738 FKR458736:FKS458738 FUN458736:FUO458738 GEJ458736:GEK458738 GOF458736:GOG458738 GYB458736:GYC458738 HHX458736:HHY458738 HRT458736:HRU458738 IBP458736:IBQ458738 ILL458736:ILM458738 IVH458736:IVI458738 JFD458736:JFE458738 JOZ458736:JPA458738 JYV458736:JYW458738 KIR458736:KIS458738 KSN458736:KSO458738 LCJ458736:LCK458738 LMF458736:LMG458738 LWB458736:LWC458738 MFX458736:MFY458738 MPT458736:MPU458738 MZP458736:MZQ458738 NJL458736:NJM458738 NTH458736:NTI458738 ODD458736:ODE458738 OMZ458736:ONA458738 OWV458736:OWW458738 PGR458736:PGS458738 PQN458736:PQO458738 QAJ458736:QAK458738 QKF458736:QKG458738 QUB458736:QUC458738 RDX458736:RDY458738 RNT458736:RNU458738 RXP458736:RXQ458738 SHL458736:SHM458738 SRH458736:SRI458738 TBD458736:TBE458738 TKZ458736:TLA458738 TUV458736:TUW458738 UER458736:UES458738 UON458736:UOO458738 UYJ458736:UYK458738 VIF458736:VIG458738 VSB458736:VSC458738 WBX458736:WBY458738 WLT458736:WLU458738 WVP458736:WVQ458738 H524272:I524274 JD524272:JE524274 SZ524272:TA524274 ACV524272:ACW524274 AMR524272:AMS524274 AWN524272:AWO524274 BGJ524272:BGK524274 BQF524272:BQG524274 CAB524272:CAC524274 CJX524272:CJY524274 CTT524272:CTU524274 DDP524272:DDQ524274 DNL524272:DNM524274 DXH524272:DXI524274 EHD524272:EHE524274 EQZ524272:ERA524274 FAV524272:FAW524274 FKR524272:FKS524274 FUN524272:FUO524274 GEJ524272:GEK524274 GOF524272:GOG524274 GYB524272:GYC524274 HHX524272:HHY524274 HRT524272:HRU524274 IBP524272:IBQ524274 ILL524272:ILM524274 IVH524272:IVI524274 JFD524272:JFE524274 JOZ524272:JPA524274 JYV524272:JYW524274 KIR524272:KIS524274 KSN524272:KSO524274 LCJ524272:LCK524274 LMF524272:LMG524274 LWB524272:LWC524274 MFX524272:MFY524274 MPT524272:MPU524274 MZP524272:MZQ524274 NJL524272:NJM524274 NTH524272:NTI524274 ODD524272:ODE524274 OMZ524272:ONA524274 OWV524272:OWW524274 PGR524272:PGS524274 PQN524272:PQO524274 QAJ524272:QAK524274 QKF524272:QKG524274 QUB524272:QUC524274 RDX524272:RDY524274 RNT524272:RNU524274 RXP524272:RXQ524274 SHL524272:SHM524274 SRH524272:SRI524274 TBD524272:TBE524274 TKZ524272:TLA524274 TUV524272:TUW524274 UER524272:UES524274 UON524272:UOO524274 UYJ524272:UYK524274 VIF524272:VIG524274 VSB524272:VSC524274 WBX524272:WBY524274 WLT524272:WLU524274 WVP524272:WVQ524274 H589808:I589810 JD589808:JE589810 SZ589808:TA589810 ACV589808:ACW589810 AMR589808:AMS589810 AWN589808:AWO589810 BGJ589808:BGK589810 BQF589808:BQG589810 CAB589808:CAC589810 CJX589808:CJY589810 CTT589808:CTU589810 DDP589808:DDQ589810 DNL589808:DNM589810 DXH589808:DXI589810 EHD589808:EHE589810 EQZ589808:ERA589810 FAV589808:FAW589810 FKR589808:FKS589810 FUN589808:FUO589810 GEJ589808:GEK589810 GOF589808:GOG589810 GYB589808:GYC589810 HHX589808:HHY589810 HRT589808:HRU589810 IBP589808:IBQ589810 ILL589808:ILM589810 IVH589808:IVI589810 JFD589808:JFE589810 JOZ589808:JPA589810 JYV589808:JYW589810 KIR589808:KIS589810 KSN589808:KSO589810 LCJ589808:LCK589810 LMF589808:LMG589810 LWB589808:LWC589810 MFX589808:MFY589810 MPT589808:MPU589810 MZP589808:MZQ589810 NJL589808:NJM589810 NTH589808:NTI589810 ODD589808:ODE589810 OMZ589808:ONA589810 OWV589808:OWW589810 PGR589808:PGS589810 PQN589808:PQO589810 QAJ589808:QAK589810 QKF589808:QKG589810 QUB589808:QUC589810 RDX589808:RDY589810 RNT589808:RNU589810 RXP589808:RXQ589810 SHL589808:SHM589810 SRH589808:SRI589810 TBD589808:TBE589810 TKZ589808:TLA589810 TUV589808:TUW589810 UER589808:UES589810 UON589808:UOO589810 UYJ589808:UYK589810 VIF589808:VIG589810 VSB589808:VSC589810 WBX589808:WBY589810 WLT589808:WLU589810 WVP589808:WVQ589810 H655344:I655346 JD655344:JE655346 SZ655344:TA655346 ACV655344:ACW655346 AMR655344:AMS655346 AWN655344:AWO655346 BGJ655344:BGK655346 BQF655344:BQG655346 CAB655344:CAC655346 CJX655344:CJY655346 CTT655344:CTU655346 DDP655344:DDQ655346 DNL655344:DNM655346 DXH655344:DXI655346 EHD655344:EHE655346 EQZ655344:ERA655346 FAV655344:FAW655346 FKR655344:FKS655346 FUN655344:FUO655346 GEJ655344:GEK655346 GOF655344:GOG655346 GYB655344:GYC655346 HHX655344:HHY655346 HRT655344:HRU655346 IBP655344:IBQ655346 ILL655344:ILM655346 IVH655344:IVI655346 JFD655344:JFE655346 JOZ655344:JPA655346 JYV655344:JYW655346 KIR655344:KIS655346 KSN655344:KSO655346 LCJ655344:LCK655346 LMF655344:LMG655346 LWB655344:LWC655346 MFX655344:MFY655346 MPT655344:MPU655346 MZP655344:MZQ655346 NJL655344:NJM655346 NTH655344:NTI655346 ODD655344:ODE655346 OMZ655344:ONA655346 OWV655344:OWW655346 PGR655344:PGS655346 PQN655344:PQO655346 QAJ655344:QAK655346 QKF655344:QKG655346 QUB655344:QUC655346 RDX655344:RDY655346 RNT655344:RNU655346 RXP655344:RXQ655346 SHL655344:SHM655346 SRH655344:SRI655346 TBD655344:TBE655346 TKZ655344:TLA655346 TUV655344:TUW655346 UER655344:UES655346 UON655344:UOO655346 UYJ655344:UYK655346 VIF655344:VIG655346 VSB655344:VSC655346 WBX655344:WBY655346 WLT655344:WLU655346 WVP655344:WVQ655346 H720880:I720882 JD720880:JE720882 SZ720880:TA720882 ACV720880:ACW720882 AMR720880:AMS720882 AWN720880:AWO720882 BGJ720880:BGK720882 BQF720880:BQG720882 CAB720880:CAC720882 CJX720880:CJY720882 CTT720880:CTU720882 DDP720880:DDQ720882 DNL720880:DNM720882 DXH720880:DXI720882 EHD720880:EHE720882 EQZ720880:ERA720882 FAV720880:FAW720882 FKR720880:FKS720882 FUN720880:FUO720882 GEJ720880:GEK720882 GOF720880:GOG720882 GYB720880:GYC720882 HHX720880:HHY720882 HRT720880:HRU720882 IBP720880:IBQ720882 ILL720880:ILM720882 IVH720880:IVI720882 JFD720880:JFE720882 JOZ720880:JPA720882 JYV720880:JYW720882 KIR720880:KIS720882 KSN720880:KSO720882 LCJ720880:LCK720882 LMF720880:LMG720882 LWB720880:LWC720882 MFX720880:MFY720882 MPT720880:MPU720882 MZP720880:MZQ720882 NJL720880:NJM720882 NTH720880:NTI720882 ODD720880:ODE720882 OMZ720880:ONA720882 OWV720880:OWW720882 PGR720880:PGS720882 PQN720880:PQO720882 QAJ720880:QAK720882 QKF720880:QKG720882 QUB720880:QUC720882 RDX720880:RDY720882 RNT720880:RNU720882 RXP720880:RXQ720882 SHL720880:SHM720882 SRH720880:SRI720882 TBD720880:TBE720882 TKZ720880:TLA720882 TUV720880:TUW720882 UER720880:UES720882 UON720880:UOO720882 UYJ720880:UYK720882 VIF720880:VIG720882 VSB720880:VSC720882 WBX720880:WBY720882 WLT720880:WLU720882 WVP720880:WVQ720882 H786416:I786418 JD786416:JE786418 SZ786416:TA786418 ACV786416:ACW786418 AMR786416:AMS786418 AWN786416:AWO786418 BGJ786416:BGK786418 BQF786416:BQG786418 CAB786416:CAC786418 CJX786416:CJY786418 CTT786416:CTU786418 DDP786416:DDQ786418 DNL786416:DNM786418 DXH786416:DXI786418 EHD786416:EHE786418 EQZ786416:ERA786418 FAV786416:FAW786418 FKR786416:FKS786418 FUN786416:FUO786418 GEJ786416:GEK786418 GOF786416:GOG786418 GYB786416:GYC786418 HHX786416:HHY786418 HRT786416:HRU786418 IBP786416:IBQ786418 ILL786416:ILM786418 IVH786416:IVI786418 JFD786416:JFE786418 JOZ786416:JPA786418 JYV786416:JYW786418 KIR786416:KIS786418 KSN786416:KSO786418 LCJ786416:LCK786418 LMF786416:LMG786418 LWB786416:LWC786418 MFX786416:MFY786418 MPT786416:MPU786418 MZP786416:MZQ786418 NJL786416:NJM786418 NTH786416:NTI786418 ODD786416:ODE786418 OMZ786416:ONA786418 OWV786416:OWW786418 PGR786416:PGS786418 PQN786416:PQO786418 QAJ786416:QAK786418 QKF786416:QKG786418 QUB786416:QUC786418 RDX786416:RDY786418 RNT786416:RNU786418 RXP786416:RXQ786418 SHL786416:SHM786418 SRH786416:SRI786418 TBD786416:TBE786418 TKZ786416:TLA786418 TUV786416:TUW786418 UER786416:UES786418 UON786416:UOO786418 UYJ786416:UYK786418 VIF786416:VIG786418 VSB786416:VSC786418 WBX786416:WBY786418 WLT786416:WLU786418 WVP786416:WVQ786418 H851952:I851954 JD851952:JE851954 SZ851952:TA851954 ACV851952:ACW851954 AMR851952:AMS851954 AWN851952:AWO851954 BGJ851952:BGK851954 BQF851952:BQG851954 CAB851952:CAC851954 CJX851952:CJY851954 CTT851952:CTU851954 DDP851952:DDQ851954 DNL851952:DNM851954 DXH851952:DXI851954 EHD851952:EHE851954 EQZ851952:ERA851954 FAV851952:FAW851954 FKR851952:FKS851954 FUN851952:FUO851954 GEJ851952:GEK851954 GOF851952:GOG851954 GYB851952:GYC851954 HHX851952:HHY851954 HRT851952:HRU851954 IBP851952:IBQ851954 ILL851952:ILM851954 IVH851952:IVI851954 JFD851952:JFE851954 JOZ851952:JPA851954 JYV851952:JYW851954 KIR851952:KIS851954 KSN851952:KSO851954 LCJ851952:LCK851954 LMF851952:LMG851954 LWB851952:LWC851954 MFX851952:MFY851954 MPT851952:MPU851954 MZP851952:MZQ851954 NJL851952:NJM851954 NTH851952:NTI851954 ODD851952:ODE851954 OMZ851952:ONA851954 OWV851952:OWW851954 PGR851952:PGS851954 PQN851952:PQO851954 QAJ851952:QAK851954 QKF851952:QKG851954 QUB851952:QUC851954 RDX851952:RDY851954 RNT851952:RNU851954 RXP851952:RXQ851954 SHL851952:SHM851954 SRH851952:SRI851954 TBD851952:TBE851954 TKZ851952:TLA851954 TUV851952:TUW851954 UER851952:UES851954 UON851952:UOO851954 UYJ851952:UYK851954 VIF851952:VIG851954 VSB851952:VSC851954 WBX851952:WBY851954 WLT851952:WLU851954 WVP851952:WVQ851954 H917488:I917490 JD917488:JE917490 SZ917488:TA917490 ACV917488:ACW917490 AMR917488:AMS917490 AWN917488:AWO917490 BGJ917488:BGK917490 BQF917488:BQG917490 CAB917488:CAC917490 CJX917488:CJY917490 CTT917488:CTU917490 DDP917488:DDQ917490 DNL917488:DNM917490 DXH917488:DXI917490 EHD917488:EHE917490 EQZ917488:ERA917490 FAV917488:FAW917490 FKR917488:FKS917490 FUN917488:FUO917490 GEJ917488:GEK917490 GOF917488:GOG917490 GYB917488:GYC917490 HHX917488:HHY917490 HRT917488:HRU917490 IBP917488:IBQ917490 ILL917488:ILM917490 IVH917488:IVI917490 JFD917488:JFE917490 JOZ917488:JPA917490 JYV917488:JYW917490 KIR917488:KIS917490 KSN917488:KSO917490 LCJ917488:LCK917490 LMF917488:LMG917490 LWB917488:LWC917490 MFX917488:MFY917490 MPT917488:MPU917490 MZP917488:MZQ917490 NJL917488:NJM917490 NTH917488:NTI917490 ODD917488:ODE917490 OMZ917488:ONA917490 OWV917488:OWW917490 PGR917488:PGS917490 PQN917488:PQO917490 QAJ917488:QAK917490 QKF917488:QKG917490 QUB917488:QUC917490 RDX917488:RDY917490 RNT917488:RNU917490 RXP917488:RXQ917490 SHL917488:SHM917490 SRH917488:SRI917490 TBD917488:TBE917490 TKZ917488:TLA917490 TUV917488:TUW917490 UER917488:UES917490 UON917488:UOO917490 UYJ917488:UYK917490 VIF917488:VIG917490 VSB917488:VSC917490 WBX917488:WBY917490 WLT917488:WLU917490 WVP917488:WVQ917490 H983024:I983026 JD983024:JE983026 SZ983024:TA983026 ACV983024:ACW983026 AMR983024:AMS983026 AWN983024:AWO983026 BGJ983024:BGK983026 BQF983024:BQG983026 CAB983024:CAC983026 CJX983024:CJY983026 CTT983024:CTU983026 DDP983024:DDQ983026 DNL983024:DNM983026 DXH983024:DXI983026 EHD983024:EHE983026 EQZ983024:ERA983026 FAV983024:FAW983026 FKR983024:FKS983026 FUN983024:FUO983026 GEJ983024:GEK983026 GOF983024:GOG983026 GYB983024:GYC983026 HHX983024:HHY983026 HRT983024:HRU983026 IBP983024:IBQ983026 ILL983024:ILM983026 IVH983024:IVI983026 JFD983024:JFE983026 JOZ983024:JPA983026 JYV983024:JYW983026 KIR983024:KIS983026 KSN983024:KSO983026 LCJ983024:LCK983026 LMF983024:LMG983026 LWB983024:LWC983026 MFX983024:MFY983026 MPT983024:MPU983026 MZP983024:MZQ983026 NJL983024:NJM983026 NTH983024:NTI983026 ODD983024:ODE983026 OMZ983024:ONA983026 OWV983024:OWW983026 PGR983024:PGS983026 PQN983024:PQO983026 QAJ983024:QAK983026 QKF983024:QKG983026 QUB983024:QUC983026 RDX983024:RDY983026 RNT983024:RNU983026 RXP983024:RXQ983026 SHL983024:SHM983026 SRH983024:SRI983026 TBD983024:TBE983026 TKZ983024:TLA983026 TUV983024:TUW983026 UER983024:UES983026 UON983024:UOO983026 UYJ983024:UYK983026 VIF983024:VIG983026 VSB983024:VSC983026 WBX983024:WBY983026 WLT983024:WLU983026 WVP983024:WVQ983026 H65479:I65482 JD65479:JE65482 SZ65479:TA65482 ACV65479:ACW65482 AMR65479:AMS65482 AWN65479:AWO65482 BGJ65479:BGK65482 BQF65479:BQG65482 CAB65479:CAC65482 CJX65479:CJY65482 CTT65479:CTU65482 DDP65479:DDQ65482 DNL65479:DNM65482 DXH65479:DXI65482 EHD65479:EHE65482 EQZ65479:ERA65482 FAV65479:FAW65482 FKR65479:FKS65482 FUN65479:FUO65482 GEJ65479:GEK65482 GOF65479:GOG65482 GYB65479:GYC65482 HHX65479:HHY65482 HRT65479:HRU65482 IBP65479:IBQ65482 ILL65479:ILM65482 IVH65479:IVI65482 JFD65479:JFE65482 JOZ65479:JPA65482 JYV65479:JYW65482 KIR65479:KIS65482 KSN65479:KSO65482 LCJ65479:LCK65482 LMF65479:LMG65482 LWB65479:LWC65482 MFX65479:MFY65482 MPT65479:MPU65482 MZP65479:MZQ65482 NJL65479:NJM65482 NTH65479:NTI65482 ODD65479:ODE65482 OMZ65479:ONA65482 OWV65479:OWW65482 PGR65479:PGS65482 PQN65479:PQO65482 QAJ65479:QAK65482 QKF65479:QKG65482 QUB65479:QUC65482 RDX65479:RDY65482 RNT65479:RNU65482 RXP65479:RXQ65482 SHL65479:SHM65482 SRH65479:SRI65482 TBD65479:TBE65482 TKZ65479:TLA65482 TUV65479:TUW65482 UER65479:UES65482 UON65479:UOO65482 UYJ65479:UYK65482 VIF65479:VIG65482 VSB65479:VSC65482 WBX65479:WBY65482 WLT65479:WLU65482 WVP65479:WVQ65482 H131015:I131018 JD131015:JE131018 SZ131015:TA131018 ACV131015:ACW131018 AMR131015:AMS131018 AWN131015:AWO131018 BGJ131015:BGK131018 BQF131015:BQG131018 CAB131015:CAC131018 CJX131015:CJY131018 CTT131015:CTU131018 DDP131015:DDQ131018 DNL131015:DNM131018 DXH131015:DXI131018 EHD131015:EHE131018 EQZ131015:ERA131018 FAV131015:FAW131018 FKR131015:FKS131018 FUN131015:FUO131018 GEJ131015:GEK131018 GOF131015:GOG131018 GYB131015:GYC131018 HHX131015:HHY131018 HRT131015:HRU131018 IBP131015:IBQ131018 ILL131015:ILM131018 IVH131015:IVI131018 JFD131015:JFE131018 JOZ131015:JPA131018 JYV131015:JYW131018 KIR131015:KIS131018 KSN131015:KSO131018 LCJ131015:LCK131018 LMF131015:LMG131018 LWB131015:LWC131018 MFX131015:MFY131018 MPT131015:MPU131018 MZP131015:MZQ131018 NJL131015:NJM131018 NTH131015:NTI131018 ODD131015:ODE131018 OMZ131015:ONA131018 OWV131015:OWW131018 PGR131015:PGS131018 PQN131015:PQO131018 QAJ131015:QAK131018 QKF131015:QKG131018 QUB131015:QUC131018 RDX131015:RDY131018 RNT131015:RNU131018 RXP131015:RXQ131018 SHL131015:SHM131018 SRH131015:SRI131018 TBD131015:TBE131018 TKZ131015:TLA131018 TUV131015:TUW131018 UER131015:UES131018 UON131015:UOO131018 UYJ131015:UYK131018 VIF131015:VIG131018 VSB131015:VSC131018 WBX131015:WBY131018 WLT131015:WLU131018 WVP131015:WVQ131018 H196551:I196554 JD196551:JE196554 SZ196551:TA196554 ACV196551:ACW196554 AMR196551:AMS196554 AWN196551:AWO196554 BGJ196551:BGK196554 BQF196551:BQG196554 CAB196551:CAC196554 CJX196551:CJY196554 CTT196551:CTU196554 DDP196551:DDQ196554 DNL196551:DNM196554 DXH196551:DXI196554 EHD196551:EHE196554 EQZ196551:ERA196554 FAV196551:FAW196554 FKR196551:FKS196554 FUN196551:FUO196554 GEJ196551:GEK196554 GOF196551:GOG196554 GYB196551:GYC196554 HHX196551:HHY196554 HRT196551:HRU196554 IBP196551:IBQ196554 ILL196551:ILM196554 IVH196551:IVI196554 JFD196551:JFE196554 JOZ196551:JPA196554 JYV196551:JYW196554 KIR196551:KIS196554 KSN196551:KSO196554 LCJ196551:LCK196554 LMF196551:LMG196554 LWB196551:LWC196554 MFX196551:MFY196554 MPT196551:MPU196554 MZP196551:MZQ196554 NJL196551:NJM196554 NTH196551:NTI196554 ODD196551:ODE196554 OMZ196551:ONA196554 OWV196551:OWW196554 PGR196551:PGS196554 PQN196551:PQO196554 QAJ196551:QAK196554 QKF196551:QKG196554 QUB196551:QUC196554 RDX196551:RDY196554 RNT196551:RNU196554 RXP196551:RXQ196554 SHL196551:SHM196554 SRH196551:SRI196554 TBD196551:TBE196554 TKZ196551:TLA196554 TUV196551:TUW196554 UER196551:UES196554 UON196551:UOO196554 UYJ196551:UYK196554 VIF196551:VIG196554 VSB196551:VSC196554 WBX196551:WBY196554 WLT196551:WLU196554 WVP196551:WVQ196554 H262087:I262090 JD262087:JE262090 SZ262087:TA262090 ACV262087:ACW262090 AMR262087:AMS262090 AWN262087:AWO262090 BGJ262087:BGK262090 BQF262087:BQG262090 CAB262087:CAC262090 CJX262087:CJY262090 CTT262087:CTU262090 DDP262087:DDQ262090 DNL262087:DNM262090 DXH262087:DXI262090 EHD262087:EHE262090 EQZ262087:ERA262090 FAV262087:FAW262090 FKR262087:FKS262090 FUN262087:FUO262090 GEJ262087:GEK262090 GOF262087:GOG262090 GYB262087:GYC262090 HHX262087:HHY262090 HRT262087:HRU262090 IBP262087:IBQ262090 ILL262087:ILM262090 IVH262087:IVI262090 JFD262087:JFE262090 JOZ262087:JPA262090 JYV262087:JYW262090 KIR262087:KIS262090 KSN262087:KSO262090 LCJ262087:LCK262090 LMF262087:LMG262090 LWB262087:LWC262090 MFX262087:MFY262090 MPT262087:MPU262090 MZP262087:MZQ262090 NJL262087:NJM262090 NTH262087:NTI262090 ODD262087:ODE262090 OMZ262087:ONA262090 OWV262087:OWW262090 PGR262087:PGS262090 PQN262087:PQO262090 QAJ262087:QAK262090 QKF262087:QKG262090 QUB262087:QUC262090 RDX262087:RDY262090 RNT262087:RNU262090 RXP262087:RXQ262090 SHL262087:SHM262090 SRH262087:SRI262090 TBD262087:TBE262090 TKZ262087:TLA262090 TUV262087:TUW262090 UER262087:UES262090 UON262087:UOO262090 UYJ262087:UYK262090 VIF262087:VIG262090 VSB262087:VSC262090 WBX262087:WBY262090 WLT262087:WLU262090 WVP262087:WVQ262090 H327623:I327626 JD327623:JE327626 SZ327623:TA327626 ACV327623:ACW327626 AMR327623:AMS327626 AWN327623:AWO327626 BGJ327623:BGK327626 BQF327623:BQG327626 CAB327623:CAC327626 CJX327623:CJY327626 CTT327623:CTU327626 DDP327623:DDQ327626 DNL327623:DNM327626 DXH327623:DXI327626 EHD327623:EHE327626 EQZ327623:ERA327626 FAV327623:FAW327626 FKR327623:FKS327626 FUN327623:FUO327626 GEJ327623:GEK327626 GOF327623:GOG327626 GYB327623:GYC327626 HHX327623:HHY327626 HRT327623:HRU327626 IBP327623:IBQ327626 ILL327623:ILM327626 IVH327623:IVI327626 JFD327623:JFE327626 JOZ327623:JPA327626 JYV327623:JYW327626 KIR327623:KIS327626 KSN327623:KSO327626 LCJ327623:LCK327626 LMF327623:LMG327626 LWB327623:LWC327626 MFX327623:MFY327626 MPT327623:MPU327626 MZP327623:MZQ327626 NJL327623:NJM327626 NTH327623:NTI327626 ODD327623:ODE327626 OMZ327623:ONA327626 OWV327623:OWW327626 PGR327623:PGS327626 PQN327623:PQO327626 QAJ327623:QAK327626 QKF327623:QKG327626 QUB327623:QUC327626 RDX327623:RDY327626 RNT327623:RNU327626 RXP327623:RXQ327626 SHL327623:SHM327626 SRH327623:SRI327626 TBD327623:TBE327626 TKZ327623:TLA327626 TUV327623:TUW327626 UER327623:UES327626 UON327623:UOO327626 UYJ327623:UYK327626 VIF327623:VIG327626 VSB327623:VSC327626 WBX327623:WBY327626 WLT327623:WLU327626 WVP327623:WVQ327626 H393159:I393162 JD393159:JE393162 SZ393159:TA393162 ACV393159:ACW393162 AMR393159:AMS393162 AWN393159:AWO393162 BGJ393159:BGK393162 BQF393159:BQG393162 CAB393159:CAC393162 CJX393159:CJY393162 CTT393159:CTU393162 DDP393159:DDQ393162 DNL393159:DNM393162 DXH393159:DXI393162 EHD393159:EHE393162 EQZ393159:ERA393162 FAV393159:FAW393162 FKR393159:FKS393162 FUN393159:FUO393162 GEJ393159:GEK393162 GOF393159:GOG393162 GYB393159:GYC393162 HHX393159:HHY393162 HRT393159:HRU393162 IBP393159:IBQ393162 ILL393159:ILM393162 IVH393159:IVI393162 JFD393159:JFE393162 JOZ393159:JPA393162 JYV393159:JYW393162 KIR393159:KIS393162 KSN393159:KSO393162 LCJ393159:LCK393162 LMF393159:LMG393162 LWB393159:LWC393162 MFX393159:MFY393162 MPT393159:MPU393162 MZP393159:MZQ393162 NJL393159:NJM393162 NTH393159:NTI393162 ODD393159:ODE393162 OMZ393159:ONA393162 OWV393159:OWW393162 PGR393159:PGS393162 PQN393159:PQO393162 QAJ393159:QAK393162 QKF393159:QKG393162 QUB393159:QUC393162 RDX393159:RDY393162 RNT393159:RNU393162 RXP393159:RXQ393162 SHL393159:SHM393162 SRH393159:SRI393162 TBD393159:TBE393162 TKZ393159:TLA393162 TUV393159:TUW393162 UER393159:UES393162 UON393159:UOO393162 UYJ393159:UYK393162 VIF393159:VIG393162 VSB393159:VSC393162 WBX393159:WBY393162 WLT393159:WLU393162 WVP393159:WVQ393162 H458695:I458698 JD458695:JE458698 SZ458695:TA458698 ACV458695:ACW458698 AMR458695:AMS458698 AWN458695:AWO458698 BGJ458695:BGK458698 BQF458695:BQG458698 CAB458695:CAC458698 CJX458695:CJY458698 CTT458695:CTU458698 DDP458695:DDQ458698 DNL458695:DNM458698 DXH458695:DXI458698 EHD458695:EHE458698 EQZ458695:ERA458698 FAV458695:FAW458698 FKR458695:FKS458698 FUN458695:FUO458698 GEJ458695:GEK458698 GOF458695:GOG458698 GYB458695:GYC458698 HHX458695:HHY458698 HRT458695:HRU458698 IBP458695:IBQ458698 ILL458695:ILM458698 IVH458695:IVI458698 JFD458695:JFE458698 JOZ458695:JPA458698 JYV458695:JYW458698 KIR458695:KIS458698 KSN458695:KSO458698 LCJ458695:LCK458698 LMF458695:LMG458698 LWB458695:LWC458698 MFX458695:MFY458698 MPT458695:MPU458698 MZP458695:MZQ458698 NJL458695:NJM458698 NTH458695:NTI458698 ODD458695:ODE458698 OMZ458695:ONA458698 OWV458695:OWW458698 PGR458695:PGS458698 PQN458695:PQO458698 QAJ458695:QAK458698 QKF458695:QKG458698 QUB458695:QUC458698 RDX458695:RDY458698 RNT458695:RNU458698 RXP458695:RXQ458698 SHL458695:SHM458698 SRH458695:SRI458698 TBD458695:TBE458698 TKZ458695:TLA458698 TUV458695:TUW458698 UER458695:UES458698 UON458695:UOO458698 UYJ458695:UYK458698 VIF458695:VIG458698 VSB458695:VSC458698 WBX458695:WBY458698 WLT458695:WLU458698 WVP458695:WVQ458698 H524231:I524234 JD524231:JE524234 SZ524231:TA524234 ACV524231:ACW524234 AMR524231:AMS524234 AWN524231:AWO524234 BGJ524231:BGK524234 BQF524231:BQG524234 CAB524231:CAC524234 CJX524231:CJY524234 CTT524231:CTU524234 DDP524231:DDQ524234 DNL524231:DNM524234 DXH524231:DXI524234 EHD524231:EHE524234 EQZ524231:ERA524234 FAV524231:FAW524234 FKR524231:FKS524234 FUN524231:FUO524234 GEJ524231:GEK524234 GOF524231:GOG524234 GYB524231:GYC524234 HHX524231:HHY524234 HRT524231:HRU524234 IBP524231:IBQ524234 ILL524231:ILM524234 IVH524231:IVI524234 JFD524231:JFE524234 JOZ524231:JPA524234 JYV524231:JYW524234 KIR524231:KIS524234 KSN524231:KSO524234 LCJ524231:LCK524234 LMF524231:LMG524234 LWB524231:LWC524234 MFX524231:MFY524234 MPT524231:MPU524234 MZP524231:MZQ524234 NJL524231:NJM524234 NTH524231:NTI524234 ODD524231:ODE524234 OMZ524231:ONA524234 OWV524231:OWW524234 PGR524231:PGS524234 PQN524231:PQO524234 QAJ524231:QAK524234 QKF524231:QKG524234 QUB524231:QUC524234 RDX524231:RDY524234 RNT524231:RNU524234 RXP524231:RXQ524234 SHL524231:SHM524234 SRH524231:SRI524234 TBD524231:TBE524234 TKZ524231:TLA524234 TUV524231:TUW524234 UER524231:UES524234 UON524231:UOO524234 UYJ524231:UYK524234 VIF524231:VIG524234 VSB524231:VSC524234 WBX524231:WBY524234 WLT524231:WLU524234 WVP524231:WVQ524234 H589767:I589770 JD589767:JE589770 SZ589767:TA589770 ACV589767:ACW589770 AMR589767:AMS589770 AWN589767:AWO589770 BGJ589767:BGK589770 BQF589767:BQG589770 CAB589767:CAC589770 CJX589767:CJY589770 CTT589767:CTU589770 DDP589767:DDQ589770 DNL589767:DNM589770 DXH589767:DXI589770 EHD589767:EHE589770 EQZ589767:ERA589770 FAV589767:FAW589770 FKR589767:FKS589770 FUN589767:FUO589770 GEJ589767:GEK589770 GOF589767:GOG589770 GYB589767:GYC589770 HHX589767:HHY589770 HRT589767:HRU589770 IBP589767:IBQ589770 ILL589767:ILM589770 IVH589767:IVI589770 JFD589767:JFE589770 JOZ589767:JPA589770 JYV589767:JYW589770 KIR589767:KIS589770 KSN589767:KSO589770 LCJ589767:LCK589770 LMF589767:LMG589770 LWB589767:LWC589770 MFX589767:MFY589770 MPT589767:MPU589770 MZP589767:MZQ589770 NJL589767:NJM589770 NTH589767:NTI589770 ODD589767:ODE589770 OMZ589767:ONA589770 OWV589767:OWW589770 PGR589767:PGS589770 PQN589767:PQO589770 QAJ589767:QAK589770 QKF589767:QKG589770 QUB589767:QUC589770 RDX589767:RDY589770 RNT589767:RNU589770 RXP589767:RXQ589770 SHL589767:SHM589770 SRH589767:SRI589770 TBD589767:TBE589770 TKZ589767:TLA589770 TUV589767:TUW589770 UER589767:UES589770 UON589767:UOO589770 UYJ589767:UYK589770 VIF589767:VIG589770 VSB589767:VSC589770 WBX589767:WBY589770 WLT589767:WLU589770 WVP589767:WVQ589770 H655303:I655306 JD655303:JE655306 SZ655303:TA655306 ACV655303:ACW655306 AMR655303:AMS655306 AWN655303:AWO655306 BGJ655303:BGK655306 BQF655303:BQG655306 CAB655303:CAC655306 CJX655303:CJY655306 CTT655303:CTU655306 DDP655303:DDQ655306 DNL655303:DNM655306 DXH655303:DXI655306 EHD655303:EHE655306 EQZ655303:ERA655306 FAV655303:FAW655306 FKR655303:FKS655306 FUN655303:FUO655306 GEJ655303:GEK655306 GOF655303:GOG655306 GYB655303:GYC655306 HHX655303:HHY655306 HRT655303:HRU655306 IBP655303:IBQ655306 ILL655303:ILM655306 IVH655303:IVI655306 JFD655303:JFE655306 JOZ655303:JPA655306 JYV655303:JYW655306 KIR655303:KIS655306 KSN655303:KSO655306 LCJ655303:LCK655306 LMF655303:LMG655306 LWB655303:LWC655306 MFX655303:MFY655306 MPT655303:MPU655306 MZP655303:MZQ655306 NJL655303:NJM655306 NTH655303:NTI655306 ODD655303:ODE655306 OMZ655303:ONA655306 OWV655303:OWW655306 PGR655303:PGS655306 PQN655303:PQO655306 QAJ655303:QAK655306 QKF655303:QKG655306 QUB655303:QUC655306 RDX655303:RDY655306 RNT655303:RNU655306 RXP655303:RXQ655306 SHL655303:SHM655306 SRH655303:SRI655306 TBD655303:TBE655306 TKZ655303:TLA655306 TUV655303:TUW655306 UER655303:UES655306 UON655303:UOO655306 UYJ655303:UYK655306 VIF655303:VIG655306 VSB655303:VSC655306 WBX655303:WBY655306 WLT655303:WLU655306 WVP655303:WVQ655306 H720839:I720842 JD720839:JE720842 SZ720839:TA720842 ACV720839:ACW720842 AMR720839:AMS720842 AWN720839:AWO720842 BGJ720839:BGK720842 BQF720839:BQG720842 CAB720839:CAC720842 CJX720839:CJY720842 CTT720839:CTU720842 DDP720839:DDQ720842 DNL720839:DNM720842 DXH720839:DXI720842 EHD720839:EHE720842 EQZ720839:ERA720842 FAV720839:FAW720842 FKR720839:FKS720842 FUN720839:FUO720842 GEJ720839:GEK720842 GOF720839:GOG720842 GYB720839:GYC720842 HHX720839:HHY720842 HRT720839:HRU720842 IBP720839:IBQ720842 ILL720839:ILM720842 IVH720839:IVI720842 JFD720839:JFE720842 JOZ720839:JPA720842 JYV720839:JYW720842 KIR720839:KIS720842 KSN720839:KSO720842 LCJ720839:LCK720842 LMF720839:LMG720842 LWB720839:LWC720842 MFX720839:MFY720842 MPT720839:MPU720842 MZP720839:MZQ720842 NJL720839:NJM720842 NTH720839:NTI720842 ODD720839:ODE720842 OMZ720839:ONA720842 OWV720839:OWW720842 PGR720839:PGS720842 PQN720839:PQO720842 QAJ720839:QAK720842 QKF720839:QKG720842 QUB720839:QUC720842 RDX720839:RDY720842 RNT720839:RNU720842 RXP720839:RXQ720842 SHL720839:SHM720842 SRH720839:SRI720842 TBD720839:TBE720842 TKZ720839:TLA720842 TUV720839:TUW720842 UER720839:UES720842 UON720839:UOO720842 UYJ720839:UYK720842 VIF720839:VIG720842 VSB720839:VSC720842 WBX720839:WBY720842 WLT720839:WLU720842 WVP720839:WVQ720842 H786375:I786378 JD786375:JE786378 SZ786375:TA786378 ACV786375:ACW786378 AMR786375:AMS786378 AWN786375:AWO786378 BGJ786375:BGK786378 BQF786375:BQG786378 CAB786375:CAC786378 CJX786375:CJY786378 CTT786375:CTU786378 DDP786375:DDQ786378 DNL786375:DNM786378 DXH786375:DXI786378 EHD786375:EHE786378 EQZ786375:ERA786378 FAV786375:FAW786378 FKR786375:FKS786378 FUN786375:FUO786378 GEJ786375:GEK786378 GOF786375:GOG786378 GYB786375:GYC786378 HHX786375:HHY786378 HRT786375:HRU786378 IBP786375:IBQ786378 ILL786375:ILM786378 IVH786375:IVI786378 JFD786375:JFE786378 JOZ786375:JPA786378 JYV786375:JYW786378 KIR786375:KIS786378 KSN786375:KSO786378 LCJ786375:LCK786378 LMF786375:LMG786378 LWB786375:LWC786378 MFX786375:MFY786378 MPT786375:MPU786378 MZP786375:MZQ786378 NJL786375:NJM786378 NTH786375:NTI786378 ODD786375:ODE786378 OMZ786375:ONA786378 OWV786375:OWW786378 PGR786375:PGS786378 PQN786375:PQO786378 QAJ786375:QAK786378 QKF786375:QKG786378 QUB786375:QUC786378 RDX786375:RDY786378 RNT786375:RNU786378 RXP786375:RXQ786378 SHL786375:SHM786378 SRH786375:SRI786378 TBD786375:TBE786378 TKZ786375:TLA786378 TUV786375:TUW786378 UER786375:UES786378 UON786375:UOO786378 UYJ786375:UYK786378 VIF786375:VIG786378 VSB786375:VSC786378 WBX786375:WBY786378 WLT786375:WLU786378 WVP786375:WVQ786378 H851911:I851914 JD851911:JE851914 SZ851911:TA851914 ACV851911:ACW851914 AMR851911:AMS851914 AWN851911:AWO851914 BGJ851911:BGK851914 BQF851911:BQG851914 CAB851911:CAC851914 CJX851911:CJY851914 CTT851911:CTU851914 DDP851911:DDQ851914 DNL851911:DNM851914 DXH851911:DXI851914 EHD851911:EHE851914 EQZ851911:ERA851914 FAV851911:FAW851914 FKR851911:FKS851914 FUN851911:FUO851914 GEJ851911:GEK851914 GOF851911:GOG851914 GYB851911:GYC851914 HHX851911:HHY851914 HRT851911:HRU851914 IBP851911:IBQ851914 ILL851911:ILM851914 IVH851911:IVI851914 JFD851911:JFE851914 JOZ851911:JPA851914 JYV851911:JYW851914 KIR851911:KIS851914 KSN851911:KSO851914 LCJ851911:LCK851914 LMF851911:LMG851914 LWB851911:LWC851914 MFX851911:MFY851914 MPT851911:MPU851914 MZP851911:MZQ851914 NJL851911:NJM851914 NTH851911:NTI851914 ODD851911:ODE851914 OMZ851911:ONA851914 OWV851911:OWW851914 PGR851911:PGS851914 PQN851911:PQO851914 QAJ851911:QAK851914 QKF851911:QKG851914 QUB851911:QUC851914 RDX851911:RDY851914 RNT851911:RNU851914 RXP851911:RXQ851914 SHL851911:SHM851914 SRH851911:SRI851914 TBD851911:TBE851914 TKZ851911:TLA851914 TUV851911:TUW851914 UER851911:UES851914 UON851911:UOO851914 UYJ851911:UYK851914 VIF851911:VIG851914 VSB851911:VSC851914 WBX851911:WBY851914 WLT851911:WLU851914 WVP851911:WVQ851914 H917447:I917450 JD917447:JE917450 SZ917447:TA917450 ACV917447:ACW917450 AMR917447:AMS917450 AWN917447:AWO917450 BGJ917447:BGK917450 BQF917447:BQG917450 CAB917447:CAC917450 CJX917447:CJY917450 CTT917447:CTU917450 DDP917447:DDQ917450 DNL917447:DNM917450 DXH917447:DXI917450 EHD917447:EHE917450 EQZ917447:ERA917450 FAV917447:FAW917450 FKR917447:FKS917450 FUN917447:FUO917450 GEJ917447:GEK917450 GOF917447:GOG917450 GYB917447:GYC917450 HHX917447:HHY917450 HRT917447:HRU917450 IBP917447:IBQ917450 ILL917447:ILM917450 IVH917447:IVI917450 JFD917447:JFE917450 JOZ917447:JPA917450 JYV917447:JYW917450 KIR917447:KIS917450 KSN917447:KSO917450 LCJ917447:LCK917450 LMF917447:LMG917450 LWB917447:LWC917450 MFX917447:MFY917450 MPT917447:MPU917450 MZP917447:MZQ917450 NJL917447:NJM917450 NTH917447:NTI917450 ODD917447:ODE917450 OMZ917447:ONA917450 OWV917447:OWW917450 PGR917447:PGS917450 PQN917447:PQO917450 QAJ917447:QAK917450 QKF917447:QKG917450 QUB917447:QUC917450 RDX917447:RDY917450 RNT917447:RNU917450 RXP917447:RXQ917450 SHL917447:SHM917450 SRH917447:SRI917450 TBD917447:TBE917450 TKZ917447:TLA917450 TUV917447:TUW917450 UER917447:UES917450 UON917447:UOO917450 UYJ917447:UYK917450 VIF917447:VIG917450 VSB917447:VSC917450 WBX917447:WBY917450 WLT917447:WLU917450 WVP917447:WVQ917450 H982983:I982986 JD982983:JE982986 SZ982983:TA982986 ACV982983:ACW982986 AMR982983:AMS982986 AWN982983:AWO982986 BGJ982983:BGK982986 BQF982983:BQG982986 CAB982983:CAC982986 CJX982983:CJY982986 CTT982983:CTU982986 DDP982983:DDQ982986 DNL982983:DNM982986 DXH982983:DXI982986 EHD982983:EHE982986 EQZ982983:ERA982986 FAV982983:FAW982986 FKR982983:FKS982986 FUN982983:FUO982986 GEJ982983:GEK982986 GOF982983:GOG982986 GYB982983:GYC982986 HHX982983:HHY982986 HRT982983:HRU982986 IBP982983:IBQ982986 ILL982983:ILM982986 IVH982983:IVI982986 JFD982983:JFE982986 JOZ982983:JPA982986 JYV982983:JYW982986 KIR982983:KIS982986 KSN982983:KSO982986 LCJ982983:LCK982986 LMF982983:LMG982986 LWB982983:LWC982986 MFX982983:MFY982986 MPT982983:MPU982986 MZP982983:MZQ982986 NJL982983:NJM982986 NTH982983:NTI982986 ODD982983:ODE982986 OMZ982983:ONA982986 OWV982983:OWW982986 PGR982983:PGS982986 PQN982983:PQO982986 QAJ982983:QAK982986 QKF982983:QKG982986 QUB982983:QUC982986 RDX982983:RDY982986 RNT982983:RNU982986 RXP982983:RXQ982986 SHL982983:SHM982986 SRH982983:SRI982986 TBD982983:TBE982986 TKZ982983:TLA982986 TUV982983:TUW982986 UER982983:UES982986 UON982983:UOO982986 UYJ982983:UYK982986 VIF982983:VIG982986 VSB982983:VSC982986 WBX982983:WBY982986 WLT982983:WLU982986 WVP982983:WVQ982986" xr:uid="{00000000-0002-0000-0200-000000000000}">
      <formula1>0</formula1>
    </dataValidation>
    <dataValidation type="whole" operator="notEqual" allowBlank="1" showInputMessage="1" showErrorMessage="1" errorTitle="Pogrešan unos" error="Mogu se unijeti samo cjelobrojne pozitivne ili negativne vrijednosti." sqref="H65483:I65483 JD65483:JE65483 SZ65483:TA65483 ACV65483:ACW65483 AMR65483:AMS65483 AWN65483:AWO65483 BGJ65483:BGK65483 BQF65483:BQG65483 CAB65483:CAC65483 CJX65483:CJY65483 CTT65483:CTU65483 DDP65483:DDQ65483 DNL65483:DNM65483 DXH65483:DXI65483 EHD65483:EHE65483 EQZ65483:ERA65483 FAV65483:FAW65483 FKR65483:FKS65483 FUN65483:FUO65483 GEJ65483:GEK65483 GOF65483:GOG65483 GYB65483:GYC65483 HHX65483:HHY65483 HRT65483:HRU65483 IBP65483:IBQ65483 ILL65483:ILM65483 IVH65483:IVI65483 JFD65483:JFE65483 JOZ65483:JPA65483 JYV65483:JYW65483 KIR65483:KIS65483 KSN65483:KSO65483 LCJ65483:LCK65483 LMF65483:LMG65483 LWB65483:LWC65483 MFX65483:MFY65483 MPT65483:MPU65483 MZP65483:MZQ65483 NJL65483:NJM65483 NTH65483:NTI65483 ODD65483:ODE65483 OMZ65483:ONA65483 OWV65483:OWW65483 PGR65483:PGS65483 PQN65483:PQO65483 QAJ65483:QAK65483 QKF65483:QKG65483 QUB65483:QUC65483 RDX65483:RDY65483 RNT65483:RNU65483 RXP65483:RXQ65483 SHL65483:SHM65483 SRH65483:SRI65483 TBD65483:TBE65483 TKZ65483:TLA65483 TUV65483:TUW65483 UER65483:UES65483 UON65483:UOO65483 UYJ65483:UYK65483 VIF65483:VIG65483 VSB65483:VSC65483 WBX65483:WBY65483 WLT65483:WLU65483 WVP65483:WVQ65483 H131019:I131019 JD131019:JE131019 SZ131019:TA131019 ACV131019:ACW131019 AMR131019:AMS131019 AWN131019:AWO131019 BGJ131019:BGK131019 BQF131019:BQG131019 CAB131019:CAC131019 CJX131019:CJY131019 CTT131019:CTU131019 DDP131019:DDQ131019 DNL131019:DNM131019 DXH131019:DXI131019 EHD131019:EHE131019 EQZ131019:ERA131019 FAV131019:FAW131019 FKR131019:FKS131019 FUN131019:FUO131019 GEJ131019:GEK131019 GOF131019:GOG131019 GYB131019:GYC131019 HHX131019:HHY131019 HRT131019:HRU131019 IBP131019:IBQ131019 ILL131019:ILM131019 IVH131019:IVI131019 JFD131019:JFE131019 JOZ131019:JPA131019 JYV131019:JYW131019 KIR131019:KIS131019 KSN131019:KSO131019 LCJ131019:LCK131019 LMF131019:LMG131019 LWB131019:LWC131019 MFX131019:MFY131019 MPT131019:MPU131019 MZP131019:MZQ131019 NJL131019:NJM131019 NTH131019:NTI131019 ODD131019:ODE131019 OMZ131019:ONA131019 OWV131019:OWW131019 PGR131019:PGS131019 PQN131019:PQO131019 QAJ131019:QAK131019 QKF131019:QKG131019 QUB131019:QUC131019 RDX131019:RDY131019 RNT131019:RNU131019 RXP131019:RXQ131019 SHL131019:SHM131019 SRH131019:SRI131019 TBD131019:TBE131019 TKZ131019:TLA131019 TUV131019:TUW131019 UER131019:UES131019 UON131019:UOO131019 UYJ131019:UYK131019 VIF131019:VIG131019 VSB131019:VSC131019 WBX131019:WBY131019 WLT131019:WLU131019 WVP131019:WVQ131019 H196555:I196555 JD196555:JE196555 SZ196555:TA196555 ACV196555:ACW196555 AMR196555:AMS196555 AWN196555:AWO196555 BGJ196555:BGK196555 BQF196555:BQG196555 CAB196555:CAC196555 CJX196555:CJY196555 CTT196555:CTU196555 DDP196555:DDQ196555 DNL196555:DNM196555 DXH196555:DXI196555 EHD196555:EHE196555 EQZ196555:ERA196555 FAV196555:FAW196555 FKR196555:FKS196555 FUN196555:FUO196555 GEJ196555:GEK196555 GOF196555:GOG196555 GYB196555:GYC196555 HHX196555:HHY196555 HRT196555:HRU196555 IBP196555:IBQ196555 ILL196555:ILM196555 IVH196555:IVI196555 JFD196555:JFE196555 JOZ196555:JPA196555 JYV196555:JYW196555 KIR196555:KIS196555 KSN196555:KSO196555 LCJ196555:LCK196555 LMF196555:LMG196555 LWB196555:LWC196555 MFX196555:MFY196555 MPT196555:MPU196555 MZP196555:MZQ196555 NJL196555:NJM196555 NTH196555:NTI196555 ODD196555:ODE196555 OMZ196555:ONA196555 OWV196555:OWW196555 PGR196555:PGS196555 PQN196555:PQO196555 QAJ196555:QAK196555 QKF196555:QKG196555 QUB196555:QUC196555 RDX196555:RDY196555 RNT196555:RNU196555 RXP196555:RXQ196555 SHL196555:SHM196555 SRH196555:SRI196555 TBD196555:TBE196555 TKZ196555:TLA196555 TUV196555:TUW196555 UER196555:UES196555 UON196555:UOO196555 UYJ196555:UYK196555 VIF196555:VIG196555 VSB196555:VSC196555 WBX196555:WBY196555 WLT196555:WLU196555 WVP196555:WVQ196555 H262091:I262091 JD262091:JE262091 SZ262091:TA262091 ACV262091:ACW262091 AMR262091:AMS262091 AWN262091:AWO262091 BGJ262091:BGK262091 BQF262091:BQG262091 CAB262091:CAC262091 CJX262091:CJY262091 CTT262091:CTU262091 DDP262091:DDQ262091 DNL262091:DNM262091 DXH262091:DXI262091 EHD262091:EHE262091 EQZ262091:ERA262091 FAV262091:FAW262091 FKR262091:FKS262091 FUN262091:FUO262091 GEJ262091:GEK262091 GOF262091:GOG262091 GYB262091:GYC262091 HHX262091:HHY262091 HRT262091:HRU262091 IBP262091:IBQ262091 ILL262091:ILM262091 IVH262091:IVI262091 JFD262091:JFE262091 JOZ262091:JPA262091 JYV262091:JYW262091 KIR262091:KIS262091 KSN262091:KSO262091 LCJ262091:LCK262091 LMF262091:LMG262091 LWB262091:LWC262091 MFX262091:MFY262091 MPT262091:MPU262091 MZP262091:MZQ262091 NJL262091:NJM262091 NTH262091:NTI262091 ODD262091:ODE262091 OMZ262091:ONA262091 OWV262091:OWW262091 PGR262091:PGS262091 PQN262091:PQO262091 QAJ262091:QAK262091 QKF262091:QKG262091 QUB262091:QUC262091 RDX262091:RDY262091 RNT262091:RNU262091 RXP262091:RXQ262091 SHL262091:SHM262091 SRH262091:SRI262091 TBD262091:TBE262091 TKZ262091:TLA262091 TUV262091:TUW262091 UER262091:UES262091 UON262091:UOO262091 UYJ262091:UYK262091 VIF262091:VIG262091 VSB262091:VSC262091 WBX262091:WBY262091 WLT262091:WLU262091 WVP262091:WVQ262091 H327627:I327627 JD327627:JE327627 SZ327627:TA327627 ACV327627:ACW327627 AMR327627:AMS327627 AWN327627:AWO327627 BGJ327627:BGK327627 BQF327627:BQG327627 CAB327627:CAC327627 CJX327627:CJY327627 CTT327627:CTU327627 DDP327627:DDQ327627 DNL327627:DNM327627 DXH327627:DXI327627 EHD327627:EHE327627 EQZ327627:ERA327627 FAV327627:FAW327627 FKR327627:FKS327627 FUN327627:FUO327627 GEJ327627:GEK327627 GOF327627:GOG327627 GYB327627:GYC327627 HHX327627:HHY327627 HRT327627:HRU327627 IBP327627:IBQ327627 ILL327627:ILM327627 IVH327627:IVI327627 JFD327627:JFE327627 JOZ327627:JPA327627 JYV327627:JYW327627 KIR327627:KIS327627 KSN327627:KSO327627 LCJ327627:LCK327627 LMF327627:LMG327627 LWB327627:LWC327627 MFX327627:MFY327627 MPT327627:MPU327627 MZP327627:MZQ327627 NJL327627:NJM327627 NTH327627:NTI327627 ODD327627:ODE327627 OMZ327627:ONA327627 OWV327627:OWW327627 PGR327627:PGS327627 PQN327627:PQO327627 QAJ327627:QAK327627 QKF327627:QKG327627 QUB327627:QUC327627 RDX327627:RDY327627 RNT327627:RNU327627 RXP327627:RXQ327627 SHL327627:SHM327627 SRH327627:SRI327627 TBD327627:TBE327627 TKZ327627:TLA327627 TUV327627:TUW327627 UER327627:UES327627 UON327627:UOO327627 UYJ327627:UYK327627 VIF327627:VIG327627 VSB327627:VSC327627 WBX327627:WBY327627 WLT327627:WLU327627 WVP327627:WVQ327627 H393163:I393163 JD393163:JE393163 SZ393163:TA393163 ACV393163:ACW393163 AMR393163:AMS393163 AWN393163:AWO393163 BGJ393163:BGK393163 BQF393163:BQG393163 CAB393163:CAC393163 CJX393163:CJY393163 CTT393163:CTU393163 DDP393163:DDQ393163 DNL393163:DNM393163 DXH393163:DXI393163 EHD393163:EHE393163 EQZ393163:ERA393163 FAV393163:FAW393163 FKR393163:FKS393163 FUN393163:FUO393163 GEJ393163:GEK393163 GOF393163:GOG393163 GYB393163:GYC393163 HHX393163:HHY393163 HRT393163:HRU393163 IBP393163:IBQ393163 ILL393163:ILM393163 IVH393163:IVI393163 JFD393163:JFE393163 JOZ393163:JPA393163 JYV393163:JYW393163 KIR393163:KIS393163 KSN393163:KSO393163 LCJ393163:LCK393163 LMF393163:LMG393163 LWB393163:LWC393163 MFX393163:MFY393163 MPT393163:MPU393163 MZP393163:MZQ393163 NJL393163:NJM393163 NTH393163:NTI393163 ODD393163:ODE393163 OMZ393163:ONA393163 OWV393163:OWW393163 PGR393163:PGS393163 PQN393163:PQO393163 QAJ393163:QAK393163 QKF393163:QKG393163 QUB393163:QUC393163 RDX393163:RDY393163 RNT393163:RNU393163 RXP393163:RXQ393163 SHL393163:SHM393163 SRH393163:SRI393163 TBD393163:TBE393163 TKZ393163:TLA393163 TUV393163:TUW393163 UER393163:UES393163 UON393163:UOO393163 UYJ393163:UYK393163 VIF393163:VIG393163 VSB393163:VSC393163 WBX393163:WBY393163 WLT393163:WLU393163 WVP393163:WVQ393163 H458699:I458699 JD458699:JE458699 SZ458699:TA458699 ACV458699:ACW458699 AMR458699:AMS458699 AWN458699:AWO458699 BGJ458699:BGK458699 BQF458699:BQG458699 CAB458699:CAC458699 CJX458699:CJY458699 CTT458699:CTU458699 DDP458699:DDQ458699 DNL458699:DNM458699 DXH458699:DXI458699 EHD458699:EHE458699 EQZ458699:ERA458699 FAV458699:FAW458699 FKR458699:FKS458699 FUN458699:FUO458699 GEJ458699:GEK458699 GOF458699:GOG458699 GYB458699:GYC458699 HHX458699:HHY458699 HRT458699:HRU458699 IBP458699:IBQ458699 ILL458699:ILM458699 IVH458699:IVI458699 JFD458699:JFE458699 JOZ458699:JPA458699 JYV458699:JYW458699 KIR458699:KIS458699 KSN458699:KSO458699 LCJ458699:LCK458699 LMF458699:LMG458699 LWB458699:LWC458699 MFX458699:MFY458699 MPT458699:MPU458699 MZP458699:MZQ458699 NJL458699:NJM458699 NTH458699:NTI458699 ODD458699:ODE458699 OMZ458699:ONA458699 OWV458699:OWW458699 PGR458699:PGS458699 PQN458699:PQO458699 QAJ458699:QAK458699 QKF458699:QKG458699 QUB458699:QUC458699 RDX458699:RDY458699 RNT458699:RNU458699 RXP458699:RXQ458699 SHL458699:SHM458699 SRH458699:SRI458699 TBD458699:TBE458699 TKZ458699:TLA458699 TUV458699:TUW458699 UER458699:UES458699 UON458699:UOO458699 UYJ458699:UYK458699 VIF458699:VIG458699 VSB458699:VSC458699 WBX458699:WBY458699 WLT458699:WLU458699 WVP458699:WVQ458699 H524235:I524235 JD524235:JE524235 SZ524235:TA524235 ACV524235:ACW524235 AMR524235:AMS524235 AWN524235:AWO524235 BGJ524235:BGK524235 BQF524235:BQG524235 CAB524235:CAC524235 CJX524235:CJY524235 CTT524235:CTU524235 DDP524235:DDQ524235 DNL524235:DNM524235 DXH524235:DXI524235 EHD524235:EHE524235 EQZ524235:ERA524235 FAV524235:FAW524235 FKR524235:FKS524235 FUN524235:FUO524235 GEJ524235:GEK524235 GOF524235:GOG524235 GYB524235:GYC524235 HHX524235:HHY524235 HRT524235:HRU524235 IBP524235:IBQ524235 ILL524235:ILM524235 IVH524235:IVI524235 JFD524235:JFE524235 JOZ524235:JPA524235 JYV524235:JYW524235 KIR524235:KIS524235 KSN524235:KSO524235 LCJ524235:LCK524235 LMF524235:LMG524235 LWB524235:LWC524235 MFX524235:MFY524235 MPT524235:MPU524235 MZP524235:MZQ524235 NJL524235:NJM524235 NTH524235:NTI524235 ODD524235:ODE524235 OMZ524235:ONA524235 OWV524235:OWW524235 PGR524235:PGS524235 PQN524235:PQO524235 QAJ524235:QAK524235 QKF524235:QKG524235 QUB524235:QUC524235 RDX524235:RDY524235 RNT524235:RNU524235 RXP524235:RXQ524235 SHL524235:SHM524235 SRH524235:SRI524235 TBD524235:TBE524235 TKZ524235:TLA524235 TUV524235:TUW524235 UER524235:UES524235 UON524235:UOO524235 UYJ524235:UYK524235 VIF524235:VIG524235 VSB524235:VSC524235 WBX524235:WBY524235 WLT524235:WLU524235 WVP524235:WVQ524235 H589771:I589771 JD589771:JE589771 SZ589771:TA589771 ACV589771:ACW589771 AMR589771:AMS589771 AWN589771:AWO589771 BGJ589771:BGK589771 BQF589771:BQG589771 CAB589771:CAC589771 CJX589771:CJY589771 CTT589771:CTU589771 DDP589771:DDQ589771 DNL589771:DNM589771 DXH589771:DXI589771 EHD589771:EHE589771 EQZ589771:ERA589771 FAV589771:FAW589771 FKR589771:FKS589771 FUN589771:FUO589771 GEJ589771:GEK589771 GOF589771:GOG589771 GYB589771:GYC589771 HHX589771:HHY589771 HRT589771:HRU589771 IBP589771:IBQ589771 ILL589771:ILM589771 IVH589771:IVI589771 JFD589771:JFE589771 JOZ589771:JPA589771 JYV589771:JYW589771 KIR589771:KIS589771 KSN589771:KSO589771 LCJ589771:LCK589771 LMF589771:LMG589771 LWB589771:LWC589771 MFX589771:MFY589771 MPT589771:MPU589771 MZP589771:MZQ589771 NJL589771:NJM589771 NTH589771:NTI589771 ODD589771:ODE589771 OMZ589771:ONA589771 OWV589771:OWW589771 PGR589771:PGS589771 PQN589771:PQO589771 QAJ589771:QAK589771 QKF589771:QKG589771 QUB589771:QUC589771 RDX589771:RDY589771 RNT589771:RNU589771 RXP589771:RXQ589771 SHL589771:SHM589771 SRH589771:SRI589771 TBD589771:TBE589771 TKZ589771:TLA589771 TUV589771:TUW589771 UER589771:UES589771 UON589771:UOO589771 UYJ589771:UYK589771 VIF589771:VIG589771 VSB589771:VSC589771 WBX589771:WBY589771 WLT589771:WLU589771 WVP589771:WVQ589771 H655307:I655307 JD655307:JE655307 SZ655307:TA655307 ACV655307:ACW655307 AMR655307:AMS655307 AWN655307:AWO655307 BGJ655307:BGK655307 BQF655307:BQG655307 CAB655307:CAC655307 CJX655307:CJY655307 CTT655307:CTU655307 DDP655307:DDQ655307 DNL655307:DNM655307 DXH655307:DXI655307 EHD655307:EHE655307 EQZ655307:ERA655307 FAV655307:FAW655307 FKR655307:FKS655307 FUN655307:FUO655307 GEJ655307:GEK655307 GOF655307:GOG655307 GYB655307:GYC655307 HHX655307:HHY655307 HRT655307:HRU655307 IBP655307:IBQ655307 ILL655307:ILM655307 IVH655307:IVI655307 JFD655307:JFE655307 JOZ655307:JPA655307 JYV655307:JYW655307 KIR655307:KIS655307 KSN655307:KSO655307 LCJ655307:LCK655307 LMF655307:LMG655307 LWB655307:LWC655307 MFX655307:MFY655307 MPT655307:MPU655307 MZP655307:MZQ655307 NJL655307:NJM655307 NTH655307:NTI655307 ODD655307:ODE655307 OMZ655307:ONA655307 OWV655307:OWW655307 PGR655307:PGS655307 PQN655307:PQO655307 QAJ655307:QAK655307 QKF655307:QKG655307 QUB655307:QUC655307 RDX655307:RDY655307 RNT655307:RNU655307 RXP655307:RXQ655307 SHL655307:SHM655307 SRH655307:SRI655307 TBD655307:TBE655307 TKZ655307:TLA655307 TUV655307:TUW655307 UER655307:UES655307 UON655307:UOO655307 UYJ655307:UYK655307 VIF655307:VIG655307 VSB655307:VSC655307 WBX655307:WBY655307 WLT655307:WLU655307 WVP655307:WVQ655307 H720843:I720843 JD720843:JE720843 SZ720843:TA720843 ACV720843:ACW720843 AMR720843:AMS720843 AWN720843:AWO720843 BGJ720843:BGK720843 BQF720843:BQG720843 CAB720843:CAC720843 CJX720843:CJY720843 CTT720843:CTU720843 DDP720843:DDQ720843 DNL720843:DNM720843 DXH720843:DXI720843 EHD720843:EHE720843 EQZ720843:ERA720843 FAV720843:FAW720843 FKR720843:FKS720843 FUN720843:FUO720843 GEJ720843:GEK720843 GOF720843:GOG720843 GYB720843:GYC720843 HHX720843:HHY720843 HRT720843:HRU720843 IBP720843:IBQ720843 ILL720843:ILM720843 IVH720843:IVI720843 JFD720843:JFE720843 JOZ720843:JPA720843 JYV720843:JYW720843 KIR720843:KIS720843 KSN720843:KSO720843 LCJ720843:LCK720843 LMF720843:LMG720843 LWB720843:LWC720843 MFX720843:MFY720843 MPT720843:MPU720843 MZP720843:MZQ720843 NJL720843:NJM720843 NTH720843:NTI720843 ODD720843:ODE720843 OMZ720843:ONA720843 OWV720843:OWW720843 PGR720843:PGS720843 PQN720843:PQO720843 QAJ720843:QAK720843 QKF720843:QKG720843 QUB720843:QUC720843 RDX720843:RDY720843 RNT720843:RNU720843 RXP720843:RXQ720843 SHL720843:SHM720843 SRH720843:SRI720843 TBD720843:TBE720843 TKZ720843:TLA720843 TUV720843:TUW720843 UER720843:UES720843 UON720843:UOO720843 UYJ720843:UYK720843 VIF720843:VIG720843 VSB720843:VSC720843 WBX720843:WBY720843 WLT720843:WLU720843 WVP720843:WVQ720843 H786379:I786379 JD786379:JE786379 SZ786379:TA786379 ACV786379:ACW786379 AMR786379:AMS786379 AWN786379:AWO786379 BGJ786379:BGK786379 BQF786379:BQG786379 CAB786379:CAC786379 CJX786379:CJY786379 CTT786379:CTU786379 DDP786379:DDQ786379 DNL786379:DNM786379 DXH786379:DXI786379 EHD786379:EHE786379 EQZ786379:ERA786379 FAV786379:FAW786379 FKR786379:FKS786379 FUN786379:FUO786379 GEJ786379:GEK786379 GOF786379:GOG786379 GYB786379:GYC786379 HHX786379:HHY786379 HRT786379:HRU786379 IBP786379:IBQ786379 ILL786379:ILM786379 IVH786379:IVI786379 JFD786379:JFE786379 JOZ786379:JPA786379 JYV786379:JYW786379 KIR786379:KIS786379 KSN786379:KSO786379 LCJ786379:LCK786379 LMF786379:LMG786379 LWB786379:LWC786379 MFX786379:MFY786379 MPT786379:MPU786379 MZP786379:MZQ786379 NJL786379:NJM786379 NTH786379:NTI786379 ODD786379:ODE786379 OMZ786379:ONA786379 OWV786379:OWW786379 PGR786379:PGS786379 PQN786379:PQO786379 QAJ786379:QAK786379 QKF786379:QKG786379 QUB786379:QUC786379 RDX786379:RDY786379 RNT786379:RNU786379 RXP786379:RXQ786379 SHL786379:SHM786379 SRH786379:SRI786379 TBD786379:TBE786379 TKZ786379:TLA786379 TUV786379:TUW786379 UER786379:UES786379 UON786379:UOO786379 UYJ786379:UYK786379 VIF786379:VIG786379 VSB786379:VSC786379 WBX786379:WBY786379 WLT786379:WLU786379 WVP786379:WVQ786379 H851915:I851915 JD851915:JE851915 SZ851915:TA851915 ACV851915:ACW851915 AMR851915:AMS851915 AWN851915:AWO851915 BGJ851915:BGK851915 BQF851915:BQG851915 CAB851915:CAC851915 CJX851915:CJY851915 CTT851915:CTU851915 DDP851915:DDQ851915 DNL851915:DNM851915 DXH851915:DXI851915 EHD851915:EHE851915 EQZ851915:ERA851915 FAV851915:FAW851915 FKR851915:FKS851915 FUN851915:FUO851915 GEJ851915:GEK851915 GOF851915:GOG851915 GYB851915:GYC851915 HHX851915:HHY851915 HRT851915:HRU851915 IBP851915:IBQ851915 ILL851915:ILM851915 IVH851915:IVI851915 JFD851915:JFE851915 JOZ851915:JPA851915 JYV851915:JYW851915 KIR851915:KIS851915 KSN851915:KSO851915 LCJ851915:LCK851915 LMF851915:LMG851915 LWB851915:LWC851915 MFX851915:MFY851915 MPT851915:MPU851915 MZP851915:MZQ851915 NJL851915:NJM851915 NTH851915:NTI851915 ODD851915:ODE851915 OMZ851915:ONA851915 OWV851915:OWW851915 PGR851915:PGS851915 PQN851915:PQO851915 QAJ851915:QAK851915 QKF851915:QKG851915 QUB851915:QUC851915 RDX851915:RDY851915 RNT851915:RNU851915 RXP851915:RXQ851915 SHL851915:SHM851915 SRH851915:SRI851915 TBD851915:TBE851915 TKZ851915:TLA851915 TUV851915:TUW851915 UER851915:UES851915 UON851915:UOO851915 UYJ851915:UYK851915 VIF851915:VIG851915 VSB851915:VSC851915 WBX851915:WBY851915 WLT851915:WLU851915 WVP851915:WVQ851915 H917451:I917451 JD917451:JE917451 SZ917451:TA917451 ACV917451:ACW917451 AMR917451:AMS917451 AWN917451:AWO917451 BGJ917451:BGK917451 BQF917451:BQG917451 CAB917451:CAC917451 CJX917451:CJY917451 CTT917451:CTU917451 DDP917451:DDQ917451 DNL917451:DNM917451 DXH917451:DXI917451 EHD917451:EHE917451 EQZ917451:ERA917451 FAV917451:FAW917451 FKR917451:FKS917451 FUN917451:FUO917451 GEJ917451:GEK917451 GOF917451:GOG917451 GYB917451:GYC917451 HHX917451:HHY917451 HRT917451:HRU917451 IBP917451:IBQ917451 ILL917451:ILM917451 IVH917451:IVI917451 JFD917451:JFE917451 JOZ917451:JPA917451 JYV917451:JYW917451 KIR917451:KIS917451 KSN917451:KSO917451 LCJ917451:LCK917451 LMF917451:LMG917451 LWB917451:LWC917451 MFX917451:MFY917451 MPT917451:MPU917451 MZP917451:MZQ917451 NJL917451:NJM917451 NTH917451:NTI917451 ODD917451:ODE917451 OMZ917451:ONA917451 OWV917451:OWW917451 PGR917451:PGS917451 PQN917451:PQO917451 QAJ917451:QAK917451 QKF917451:QKG917451 QUB917451:QUC917451 RDX917451:RDY917451 RNT917451:RNU917451 RXP917451:RXQ917451 SHL917451:SHM917451 SRH917451:SRI917451 TBD917451:TBE917451 TKZ917451:TLA917451 TUV917451:TUW917451 UER917451:UES917451 UON917451:UOO917451 UYJ917451:UYK917451 VIF917451:VIG917451 VSB917451:VSC917451 WBX917451:WBY917451 WLT917451:WLU917451 WVP917451:WVQ917451 H982987:I982987 JD982987:JE982987 SZ982987:TA982987 ACV982987:ACW982987 AMR982987:AMS982987 AWN982987:AWO982987 BGJ982987:BGK982987 BQF982987:BQG982987 CAB982987:CAC982987 CJX982987:CJY982987 CTT982987:CTU982987 DDP982987:DDQ982987 DNL982987:DNM982987 DXH982987:DXI982987 EHD982987:EHE982987 EQZ982987:ERA982987 FAV982987:FAW982987 FKR982987:FKS982987 FUN982987:FUO982987 GEJ982987:GEK982987 GOF982987:GOG982987 GYB982987:GYC982987 HHX982987:HHY982987 HRT982987:HRU982987 IBP982987:IBQ982987 ILL982987:ILM982987 IVH982987:IVI982987 JFD982987:JFE982987 JOZ982987:JPA982987 JYV982987:JYW982987 KIR982987:KIS982987 KSN982987:KSO982987 LCJ982987:LCK982987 LMF982987:LMG982987 LWB982987:LWC982987 MFX982987:MFY982987 MPT982987:MPU982987 MZP982987:MZQ982987 NJL982987:NJM982987 NTH982987:NTI982987 ODD982987:ODE982987 OMZ982987:ONA982987 OWV982987:OWW982987 PGR982987:PGS982987 PQN982987:PQO982987 QAJ982987:QAK982987 QKF982987:QKG982987 QUB982987:QUC982987 RDX982987:RDY982987 RNT982987:RNU982987 RXP982987:RXQ982987 SHL982987:SHM982987 SRH982987:SRI982987 TBD982987:TBE982987 TKZ982987:TLA982987 TUV982987:TUW982987 UER982987:UES982987 UON982987:UOO982987 UYJ982987:UYK982987 VIF982987:VIG982987 VSB982987:VSC982987 WBX982987:WBY982987 WLT982987:WLU982987 WVP982987:WVQ982987" xr:uid="{00000000-0002-0000-0200-000001000000}">
      <formula1>999999999999</formula1>
    </dataValidation>
    <dataValidation type="whole" operator="notEqual" allowBlank="1" showInputMessage="1" showErrorMessage="1" errorTitle="Pogrešan unos" error="Mogu se unijeti samo cjelobrojne vrijednosti." sqref="H65528:I65539 JD65528:JE65539 SZ65528:TA65539 ACV65528:ACW65539 AMR65528:AMS65539 AWN65528:AWO65539 BGJ65528:BGK65539 BQF65528:BQG65539 CAB65528:CAC65539 CJX65528:CJY65539 CTT65528:CTU65539 DDP65528:DDQ65539 DNL65528:DNM65539 DXH65528:DXI65539 EHD65528:EHE65539 EQZ65528:ERA65539 FAV65528:FAW65539 FKR65528:FKS65539 FUN65528:FUO65539 GEJ65528:GEK65539 GOF65528:GOG65539 GYB65528:GYC65539 HHX65528:HHY65539 HRT65528:HRU65539 IBP65528:IBQ65539 ILL65528:ILM65539 IVH65528:IVI65539 JFD65528:JFE65539 JOZ65528:JPA65539 JYV65528:JYW65539 KIR65528:KIS65539 KSN65528:KSO65539 LCJ65528:LCK65539 LMF65528:LMG65539 LWB65528:LWC65539 MFX65528:MFY65539 MPT65528:MPU65539 MZP65528:MZQ65539 NJL65528:NJM65539 NTH65528:NTI65539 ODD65528:ODE65539 OMZ65528:ONA65539 OWV65528:OWW65539 PGR65528:PGS65539 PQN65528:PQO65539 QAJ65528:QAK65539 QKF65528:QKG65539 QUB65528:QUC65539 RDX65528:RDY65539 RNT65528:RNU65539 RXP65528:RXQ65539 SHL65528:SHM65539 SRH65528:SRI65539 TBD65528:TBE65539 TKZ65528:TLA65539 TUV65528:TUW65539 UER65528:UES65539 UON65528:UOO65539 UYJ65528:UYK65539 VIF65528:VIG65539 VSB65528:VSC65539 WBX65528:WBY65539 WLT65528:WLU65539 WVP65528:WVQ65539 H131064:I131075 JD131064:JE131075 SZ131064:TA131075 ACV131064:ACW131075 AMR131064:AMS131075 AWN131064:AWO131075 BGJ131064:BGK131075 BQF131064:BQG131075 CAB131064:CAC131075 CJX131064:CJY131075 CTT131064:CTU131075 DDP131064:DDQ131075 DNL131064:DNM131075 DXH131064:DXI131075 EHD131064:EHE131075 EQZ131064:ERA131075 FAV131064:FAW131075 FKR131064:FKS131075 FUN131064:FUO131075 GEJ131064:GEK131075 GOF131064:GOG131075 GYB131064:GYC131075 HHX131064:HHY131075 HRT131064:HRU131075 IBP131064:IBQ131075 ILL131064:ILM131075 IVH131064:IVI131075 JFD131064:JFE131075 JOZ131064:JPA131075 JYV131064:JYW131075 KIR131064:KIS131075 KSN131064:KSO131075 LCJ131064:LCK131075 LMF131064:LMG131075 LWB131064:LWC131075 MFX131064:MFY131075 MPT131064:MPU131075 MZP131064:MZQ131075 NJL131064:NJM131075 NTH131064:NTI131075 ODD131064:ODE131075 OMZ131064:ONA131075 OWV131064:OWW131075 PGR131064:PGS131075 PQN131064:PQO131075 QAJ131064:QAK131075 QKF131064:QKG131075 QUB131064:QUC131075 RDX131064:RDY131075 RNT131064:RNU131075 RXP131064:RXQ131075 SHL131064:SHM131075 SRH131064:SRI131075 TBD131064:TBE131075 TKZ131064:TLA131075 TUV131064:TUW131075 UER131064:UES131075 UON131064:UOO131075 UYJ131064:UYK131075 VIF131064:VIG131075 VSB131064:VSC131075 WBX131064:WBY131075 WLT131064:WLU131075 WVP131064:WVQ131075 H196600:I196611 JD196600:JE196611 SZ196600:TA196611 ACV196600:ACW196611 AMR196600:AMS196611 AWN196600:AWO196611 BGJ196600:BGK196611 BQF196600:BQG196611 CAB196600:CAC196611 CJX196600:CJY196611 CTT196600:CTU196611 DDP196600:DDQ196611 DNL196600:DNM196611 DXH196600:DXI196611 EHD196600:EHE196611 EQZ196600:ERA196611 FAV196600:FAW196611 FKR196600:FKS196611 FUN196600:FUO196611 GEJ196600:GEK196611 GOF196600:GOG196611 GYB196600:GYC196611 HHX196600:HHY196611 HRT196600:HRU196611 IBP196600:IBQ196611 ILL196600:ILM196611 IVH196600:IVI196611 JFD196600:JFE196611 JOZ196600:JPA196611 JYV196600:JYW196611 KIR196600:KIS196611 KSN196600:KSO196611 LCJ196600:LCK196611 LMF196600:LMG196611 LWB196600:LWC196611 MFX196600:MFY196611 MPT196600:MPU196611 MZP196600:MZQ196611 NJL196600:NJM196611 NTH196600:NTI196611 ODD196600:ODE196611 OMZ196600:ONA196611 OWV196600:OWW196611 PGR196600:PGS196611 PQN196600:PQO196611 QAJ196600:QAK196611 QKF196600:QKG196611 QUB196600:QUC196611 RDX196600:RDY196611 RNT196600:RNU196611 RXP196600:RXQ196611 SHL196600:SHM196611 SRH196600:SRI196611 TBD196600:TBE196611 TKZ196600:TLA196611 TUV196600:TUW196611 UER196600:UES196611 UON196600:UOO196611 UYJ196600:UYK196611 VIF196600:VIG196611 VSB196600:VSC196611 WBX196600:WBY196611 WLT196600:WLU196611 WVP196600:WVQ196611 H262136:I262147 JD262136:JE262147 SZ262136:TA262147 ACV262136:ACW262147 AMR262136:AMS262147 AWN262136:AWO262147 BGJ262136:BGK262147 BQF262136:BQG262147 CAB262136:CAC262147 CJX262136:CJY262147 CTT262136:CTU262147 DDP262136:DDQ262147 DNL262136:DNM262147 DXH262136:DXI262147 EHD262136:EHE262147 EQZ262136:ERA262147 FAV262136:FAW262147 FKR262136:FKS262147 FUN262136:FUO262147 GEJ262136:GEK262147 GOF262136:GOG262147 GYB262136:GYC262147 HHX262136:HHY262147 HRT262136:HRU262147 IBP262136:IBQ262147 ILL262136:ILM262147 IVH262136:IVI262147 JFD262136:JFE262147 JOZ262136:JPA262147 JYV262136:JYW262147 KIR262136:KIS262147 KSN262136:KSO262147 LCJ262136:LCK262147 LMF262136:LMG262147 LWB262136:LWC262147 MFX262136:MFY262147 MPT262136:MPU262147 MZP262136:MZQ262147 NJL262136:NJM262147 NTH262136:NTI262147 ODD262136:ODE262147 OMZ262136:ONA262147 OWV262136:OWW262147 PGR262136:PGS262147 PQN262136:PQO262147 QAJ262136:QAK262147 QKF262136:QKG262147 QUB262136:QUC262147 RDX262136:RDY262147 RNT262136:RNU262147 RXP262136:RXQ262147 SHL262136:SHM262147 SRH262136:SRI262147 TBD262136:TBE262147 TKZ262136:TLA262147 TUV262136:TUW262147 UER262136:UES262147 UON262136:UOO262147 UYJ262136:UYK262147 VIF262136:VIG262147 VSB262136:VSC262147 WBX262136:WBY262147 WLT262136:WLU262147 WVP262136:WVQ262147 H327672:I327683 JD327672:JE327683 SZ327672:TA327683 ACV327672:ACW327683 AMR327672:AMS327683 AWN327672:AWO327683 BGJ327672:BGK327683 BQF327672:BQG327683 CAB327672:CAC327683 CJX327672:CJY327683 CTT327672:CTU327683 DDP327672:DDQ327683 DNL327672:DNM327683 DXH327672:DXI327683 EHD327672:EHE327683 EQZ327672:ERA327683 FAV327672:FAW327683 FKR327672:FKS327683 FUN327672:FUO327683 GEJ327672:GEK327683 GOF327672:GOG327683 GYB327672:GYC327683 HHX327672:HHY327683 HRT327672:HRU327683 IBP327672:IBQ327683 ILL327672:ILM327683 IVH327672:IVI327683 JFD327672:JFE327683 JOZ327672:JPA327683 JYV327672:JYW327683 KIR327672:KIS327683 KSN327672:KSO327683 LCJ327672:LCK327683 LMF327672:LMG327683 LWB327672:LWC327683 MFX327672:MFY327683 MPT327672:MPU327683 MZP327672:MZQ327683 NJL327672:NJM327683 NTH327672:NTI327683 ODD327672:ODE327683 OMZ327672:ONA327683 OWV327672:OWW327683 PGR327672:PGS327683 PQN327672:PQO327683 QAJ327672:QAK327683 QKF327672:QKG327683 QUB327672:QUC327683 RDX327672:RDY327683 RNT327672:RNU327683 RXP327672:RXQ327683 SHL327672:SHM327683 SRH327672:SRI327683 TBD327672:TBE327683 TKZ327672:TLA327683 TUV327672:TUW327683 UER327672:UES327683 UON327672:UOO327683 UYJ327672:UYK327683 VIF327672:VIG327683 VSB327672:VSC327683 WBX327672:WBY327683 WLT327672:WLU327683 WVP327672:WVQ327683 H393208:I393219 JD393208:JE393219 SZ393208:TA393219 ACV393208:ACW393219 AMR393208:AMS393219 AWN393208:AWO393219 BGJ393208:BGK393219 BQF393208:BQG393219 CAB393208:CAC393219 CJX393208:CJY393219 CTT393208:CTU393219 DDP393208:DDQ393219 DNL393208:DNM393219 DXH393208:DXI393219 EHD393208:EHE393219 EQZ393208:ERA393219 FAV393208:FAW393219 FKR393208:FKS393219 FUN393208:FUO393219 GEJ393208:GEK393219 GOF393208:GOG393219 GYB393208:GYC393219 HHX393208:HHY393219 HRT393208:HRU393219 IBP393208:IBQ393219 ILL393208:ILM393219 IVH393208:IVI393219 JFD393208:JFE393219 JOZ393208:JPA393219 JYV393208:JYW393219 KIR393208:KIS393219 KSN393208:KSO393219 LCJ393208:LCK393219 LMF393208:LMG393219 LWB393208:LWC393219 MFX393208:MFY393219 MPT393208:MPU393219 MZP393208:MZQ393219 NJL393208:NJM393219 NTH393208:NTI393219 ODD393208:ODE393219 OMZ393208:ONA393219 OWV393208:OWW393219 PGR393208:PGS393219 PQN393208:PQO393219 QAJ393208:QAK393219 QKF393208:QKG393219 QUB393208:QUC393219 RDX393208:RDY393219 RNT393208:RNU393219 RXP393208:RXQ393219 SHL393208:SHM393219 SRH393208:SRI393219 TBD393208:TBE393219 TKZ393208:TLA393219 TUV393208:TUW393219 UER393208:UES393219 UON393208:UOO393219 UYJ393208:UYK393219 VIF393208:VIG393219 VSB393208:VSC393219 WBX393208:WBY393219 WLT393208:WLU393219 WVP393208:WVQ393219 H458744:I458755 JD458744:JE458755 SZ458744:TA458755 ACV458744:ACW458755 AMR458744:AMS458755 AWN458744:AWO458755 BGJ458744:BGK458755 BQF458744:BQG458755 CAB458744:CAC458755 CJX458744:CJY458755 CTT458744:CTU458755 DDP458744:DDQ458755 DNL458744:DNM458755 DXH458744:DXI458755 EHD458744:EHE458755 EQZ458744:ERA458755 FAV458744:FAW458755 FKR458744:FKS458755 FUN458744:FUO458755 GEJ458744:GEK458755 GOF458744:GOG458755 GYB458744:GYC458755 HHX458744:HHY458755 HRT458744:HRU458755 IBP458744:IBQ458755 ILL458744:ILM458755 IVH458744:IVI458755 JFD458744:JFE458755 JOZ458744:JPA458755 JYV458744:JYW458755 KIR458744:KIS458755 KSN458744:KSO458755 LCJ458744:LCK458755 LMF458744:LMG458755 LWB458744:LWC458755 MFX458744:MFY458755 MPT458744:MPU458755 MZP458744:MZQ458755 NJL458744:NJM458755 NTH458744:NTI458755 ODD458744:ODE458755 OMZ458744:ONA458755 OWV458744:OWW458755 PGR458744:PGS458755 PQN458744:PQO458755 QAJ458744:QAK458755 QKF458744:QKG458755 QUB458744:QUC458755 RDX458744:RDY458755 RNT458744:RNU458755 RXP458744:RXQ458755 SHL458744:SHM458755 SRH458744:SRI458755 TBD458744:TBE458755 TKZ458744:TLA458755 TUV458744:TUW458755 UER458744:UES458755 UON458744:UOO458755 UYJ458744:UYK458755 VIF458744:VIG458755 VSB458744:VSC458755 WBX458744:WBY458755 WLT458744:WLU458755 WVP458744:WVQ458755 H524280:I524291 JD524280:JE524291 SZ524280:TA524291 ACV524280:ACW524291 AMR524280:AMS524291 AWN524280:AWO524291 BGJ524280:BGK524291 BQF524280:BQG524291 CAB524280:CAC524291 CJX524280:CJY524291 CTT524280:CTU524291 DDP524280:DDQ524291 DNL524280:DNM524291 DXH524280:DXI524291 EHD524280:EHE524291 EQZ524280:ERA524291 FAV524280:FAW524291 FKR524280:FKS524291 FUN524280:FUO524291 GEJ524280:GEK524291 GOF524280:GOG524291 GYB524280:GYC524291 HHX524280:HHY524291 HRT524280:HRU524291 IBP524280:IBQ524291 ILL524280:ILM524291 IVH524280:IVI524291 JFD524280:JFE524291 JOZ524280:JPA524291 JYV524280:JYW524291 KIR524280:KIS524291 KSN524280:KSO524291 LCJ524280:LCK524291 LMF524280:LMG524291 LWB524280:LWC524291 MFX524280:MFY524291 MPT524280:MPU524291 MZP524280:MZQ524291 NJL524280:NJM524291 NTH524280:NTI524291 ODD524280:ODE524291 OMZ524280:ONA524291 OWV524280:OWW524291 PGR524280:PGS524291 PQN524280:PQO524291 QAJ524280:QAK524291 QKF524280:QKG524291 QUB524280:QUC524291 RDX524280:RDY524291 RNT524280:RNU524291 RXP524280:RXQ524291 SHL524280:SHM524291 SRH524280:SRI524291 TBD524280:TBE524291 TKZ524280:TLA524291 TUV524280:TUW524291 UER524280:UES524291 UON524280:UOO524291 UYJ524280:UYK524291 VIF524280:VIG524291 VSB524280:VSC524291 WBX524280:WBY524291 WLT524280:WLU524291 WVP524280:WVQ524291 H589816:I589827 JD589816:JE589827 SZ589816:TA589827 ACV589816:ACW589827 AMR589816:AMS589827 AWN589816:AWO589827 BGJ589816:BGK589827 BQF589816:BQG589827 CAB589816:CAC589827 CJX589816:CJY589827 CTT589816:CTU589827 DDP589816:DDQ589827 DNL589816:DNM589827 DXH589816:DXI589827 EHD589816:EHE589827 EQZ589816:ERA589827 FAV589816:FAW589827 FKR589816:FKS589827 FUN589816:FUO589827 GEJ589816:GEK589827 GOF589816:GOG589827 GYB589816:GYC589827 HHX589816:HHY589827 HRT589816:HRU589827 IBP589816:IBQ589827 ILL589816:ILM589827 IVH589816:IVI589827 JFD589816:JFE589827 JOZ589816:JPA589827 JYV589816:JYW589827 KIR589816:KIS589827 KSN589816:KSO589827 LCJ589816:LCK589827 LMF589816:LMG589827 LWB589816:LWC589827 MFX589816:MFY589827 MPT589816:MPU589827 MZP589816:MZQ589827 NJL589816:NJM589827 NTH589816:NTI589827 ODD589816:ODE589827 OMZ589816:ONA589827 OWV589816:OWW589827 PGR589816:PGS589827 PQN589816:PQO589827 QAJ589816:QAK589827 QKF589816:QKG589827 QUB589816:QUC589827 RDX589816:RDY589827 RNT589816:RNU589827 RXP589816:RXQ589827 SHL589816:SHM589827 SRH589816:SRI589827 TBD589816:TBE589827 TKZ589816:TLA589827 TUV589816:TUW589827 UER589816:UES589827 UON589816:UOO589827 UYJ589816:UYK589827 VIF589816:VIG589827 VSB589816:VSC589827 WBX589816:WBY589827 WLT589816:WLU589827 WVP589816:WVQ589827 H655352:I655363 JD655352:JE655363 SZ655352:TA655363 ACV655352:ACW655363 AMR655352:AMS655363 AWN655352:AWO655363 BGJ655352:BGK655363 BQF655352:BQG655363 CAB655352:CAC655363 CJX655352:CJY655363 CTT655352:CTU655363 DDP655352:DDQ655363 DNL655352:DNM655363 DXH655352:DXI655363 EHD655352:EHE655363 EQZ655352:ERA655363 FAV655352:FAW655363 FKR655352:FKS655363 FUN655352:FUO655363 GEJ655352:GEK655363 GOF655352:GOG655363 GYB655352:GYC655363 HHX655352:HHY655363 HRT655352:HRU655363 IBP655352:IBQ655363 ILL655352:ILM655363 IVH655352:IVI655363 JFD655352:JFE655363 JOZ655352:JPA655363 JYV655352:JYW655363 KIR655352:KIS655363 KSN655352:KSO655363 LCJ655352:LCK655363 LMF655352:LMG655363 LWB655352:LWC655363 MFX655352:MFY655363 MPT655352:MPU655363 MZP655352:MZQ655363 NJL655352:NJM655363 NTH655352:NTI655363 ODD655352:ODE655363 OMZ655352:ONA655363 OWV655352:OWW655363 PGR655352:PGS655363 PQN655352:PQO655363 QAJ655352:QAK655363 QKF655352:QKG655363 QUB655352:QUC655363 RDX655352:RDY655363 RNT655352:RNU655363 RXP655352:RXQ655363 SHL655352:SHM655363 SRH655352:SRI655363 TBD655352:TBE655363 TKZ655352:TLA655363 TUV655352:TUW655363 UER655352:UES655363 UON655352:UOO655363 UYJ655352:UYK655363 VIF655352:VIG655363 VSB655352:VSC655363 WBX655352:WBY655363 WLT655352:WLU655363 WVP655352:WVQ655363 H720888:I720899 JD720888:JE720899 SZ720888:TA720899 ACV720888:ACW720899 AMR720888:AMS720899 AWN720888:AWO720899 BGJ720888:BGK720899 BQF720888:BQG720899 CAB720888:CAC720899 CJX720888:CJY720899 CTT720888:CTU720899 DDP720888:DDQ720899 DNL720888:DNM720899 DXH720888:DXI720899 EHD720888:EHE720899 EQZ720888:ERA720899 FAV720888:FAW720899 FKR720888:FKS720899 FUN720888:FUO720899 GEJ720888:GEK720899 GOF720888:GOG720899 GYB720888:GYC720899 HHX720888:HHY720899 HRT720888:HRU720899 IBP720888:IBQ720899 ILL720888:ILM720899 IVH720888:IVI720899 JFD720888:JFE720899 JOZ720888:JPA720899 JYV720888:JYW720899 KIR720888:KIS720899 KSN720888:KSO720899 LCJ720888:LCK720899 LMF720888:LMG720899 LWB720888:LWC720899 MFX720888:MFY720899 MPT720888:MPU720899 MZP720888:MZQ720899 NJL720888:NJM720899 NTH720888:NTI720899 ODD720888:ODE720899 OMZ720888:ONA720899 OWV720888:OWW720899 PGR720888:PGS720899 PQN720888:PQO720899 QAJ720888:QAK720899 QKF720888:QKG720899 QUB720888:QUC720899 RDX720888:RDY720899 RNT720888:RNU720899 RXP720888:RXQ720899 SHL720888:SHM720899 SRH720888:SRI720899 TBD720888:TBE720899 TKZ720888:TLA720899 TUV720888:TUW720899 UER720888:UES720899 UON720888:UOO720899 UYJ720888:UYK720899 VIF720888:VIG720899 VSB720888:VSC720899 WBX720888:WBY720899 WLT720888:WLU720899 WVP720888:WVQ720899 H786424:I786435 JD786424:JE786435 SZ786424:TA786435 ACV786424:ACW786435 AMR786424:AMS786435 AWN786424:AWO786435 BGJ786424:BGK786435 BQF786424:BQG786435 CAB786424:CAC786435 CJX786424:CJY786435 CTT786424:CTU786435 DDP786424:DDQ786435 DNL786424:DNM786435 DXH786424:DXI786435 EHD786424:EHE786435 EQZ786424:ERA786435 FAV786424:FAW786435 FKR786424:FKS786435 FUN786424:FUO786435 GEJ786424:GEK786435 GOF786424:GOG786435 GYB786424:GYC786435 HHX786424:HHY786435 HRT786424:HRU786435 IBP786424:IBQ786435 ILL786424:ILM786435 IVH786424:IVI786435 JFD786424:JFE786435 JOZ786424:JPA786435 JYV786424:JYW786435 KIR786424:KIS786435 KSN786424:KSO786435 LCJ786424:LCK786435 LMF786424:LMG786435 LWB786424:LWC786435 MFX786424:MFY786435 MPT786424:MPU786435 MZP786424:MZQ786435 NJL786424:NJM786435 NTH786424:NTI786435 ODD786424:ODE786435 OMZ786424:ONA786435 OWV786424:OWW786435 PGR786424:PGS786435 PQN786424:PQO786435 QAJ786424:QAK786435 QKF786424:QKG786435 QUB786424:QUC786435 RDX786424:RDY786435 RNT786424:RNU786435 RXP786424:RXQ786435 SHL786424:SHM786435 SRH786424:SRI786435 TBD786424:TBE786435 TKZ786424:TLA786435 TUV786424:TUW786435 UER786424:UES786435 UON786424:UOO786435 UYJ786424:UYK786435 VIF786424:VIG786435 VSB786424:VSC786435 WBX786424:WBY786435 WLT786424:WLU786435 WVP786424:WVQ786435 H851960:I851971 JD851960:JE851971 SZ851960:TA851971 ACV851960:ACW851971 AMR851960:AMS851971 AWN851960:AWO851971 BGJ851960:BGK851971 BQF851960:BQG851971 CAB851960:CAC851971 CJX851960:CJY851971 CTT851960:CTU851971 DDP851960:DDQ851971 DNL851960:DNM851971 DXH851960:DXI851971 EHD851960:EHE851971 EQZ851960:ERA851971 FAV851960:FAW851971 FKR851960:FKS851971 FUN851960:FUO851971 GEJ851960:GEK851971 GOF851960:GOG851971 GYB851960:GYC851971 HHX851960:HHY851971 HRT851960:HRU851971 IBP851960:IBQ851971 ILL851960:ILM851971 IVH851960:IVI851971 JFD851960:JFE851971 JOZ851960:JPA851971 JYV851960:JYW851971 KIR851960:KIS851971 KSN851960:KSO851971 LCJ851960:LCK851971 LMF851960:LMG851971 LWB851960:LWC851971 MFX851960:MFY851971 MPT851960:MPU851971 MZP851960:MZQ851971 NJL851960:NJM851971 NTH851960:NTI851971 ODD851960:ODE851971 OMZ851960:ONA851971 OWV851960:OWW851971 PGR851960:PGS851971 PQN851960:PQO851971 QAJ851960:QAK851971 QKF851960:QKG851971 QUB851960:QUC851971 RDX851960:RDY851971 RNT851960:RNU851971 RXP851960:RXQ851971 SHL851960:SHM851971 SRH851960:SRI851971 TBD851960:TBE851971 TKZ851960:TLA851971 TUV851960:TUW851971 UER851960:UES851971 UON851960:UOO851971 UYJ851960:UYK851971 VIF851960:VIG851971 VSB851960:VSC851971 WBX851960:WBY851971 WLT851960:WLU851971 WVP851960:WVQ851971 H917496:I917507 JD917496:JE917507 SZ917496:TA917507 ACV917496:ACW917507 AMR917496:AMS917507 AWN917496:AWO917507 BGJ917496:BGK917507 BQF917496:BQG917507 CAB917496:CAC917507 CJX917496:CJY917507 CTT917496:CTU917507 DDP917496:DDQ917507 DNL917496:DNM917507 DXH917496:DXI917507 EHD917496:EHE917507 EQZ917496:ERA917507 FAV917496:FAW917507 FKR917496:FKS917507 FUN917496:FUO917507 GEJ917496:GEK917507 GOF917496:GOG917507 GYB917496:GYC917507 HHX917496:HHY917507 HRT917496:HRU917507 IBP917496:IBQ917507 ILL917496:ILM917507 IVH917496:IVI917507 JFD917496:JFE917507 JOZ917496:JPA917507 JYV917496:JYW917507 KIR917496:KIS917507 KSN917496:KSO917507 LCJ917496:LCK917507 LMF917496:LMG917507 LWB917496:LWC917507 MFX917496:MFY917507 MPT917496:MPU917507 MZP917496:MZQ917507 NJL917496:NJM917507 NTH917496:NTI917507 ODD917496:ODE917507 OMZ917496:ONA917507 OWV917496:OWW917507 PGR917496:PGS917507 PQN917496:PQO917507 QAJ917496:QAK917507 QKF917496:QKG917507 QUB917496:QUC917507 RDX917496:RDY917507 RNT917496:RNU917507 RXP917496:RXQ917507 SHL917496:SHM917507 SRH917496:SRI917507 TBD917496:TBE917507 TKZ917496:TLA917507 TUV917496:TUW917507 UER917496:UES917507 UON917496:UOO917507 UYJ917496:UYK917507 VIF917496:VIG917507 VSB917496:VSC917507 WBX917496:WBY917507 WLT917496:WLU917507 WVP917496:WVQ917507 H983032:I983043 JD983032:JE983043 SZ983032:TA983043 ACV983032:ACW983043 AMR983032:AMS983043 AWN983032:AWO983043 BGJ983032:BGK983043 BQF983032:BQG983043 CAB983032:CAC983043 CJX983032:CJY983043 CTT983032:CTU983043 DDP983032:DDQ983043 DNL983032:DNM983043 DXH983032:DXI983043 EHD983032:EHE983043 EQZ983032:ERA983043 FAV983032:FAW983043 FKR983032:FKS983043 FUN983032:FUO983043 GEJ983032:GEK983043 GOF983032:GOG983043 GYB983032:GYC983043 HHX983032:HHY983043 HRT983032:HRU983043 IBP983032:IBQ983043 ILL983032:ILM983043 IVH983032:IVI983043 JFD983032:JFE983043 JOZ983032:JPA983043 JYV983032:JYW983043 KIR983032:KIS983043 KSN983032:KSO983043 LCJ983032:LCK983043 LMF983032:LMG983043 LWB983032:LWC983043 MFX983032:MFY983043 MPT983032:MPU983043 MZP983032:MZQ983043 NJL983032:NJM983043 NTH983032:NTI983043 ODD983032:ODE983043 OMZ983032:ONA983043 OWV983032:OWW983043 PGR983032:PGS983043 PQN983032:PQO983043 QAJ983032:QAK983043 QKF983032:QKG983043 QUB983032:QUC983043 RDX983032:RDY983043 RNT983032:RNU983043 RXP983032:RXQ983043 SHL983032:SHM983043 SRH983032:SRI983043 TBD983032:TBE983043 TKZ983032:TLA983043 TUV983032:TUW983043 UER983032:UES983043 UON983032:UOO983043 UYJ983032:UYK983043 VIF983032:VIG983043 VSB983032:VSC983043 WBX983032:WBY983043 WLT983032:WLU983043 WVP983032:WVQ983043 H65542:I65543 JD65542:JE65543 SZ65542:TA65543 ACV65542:ACW65543 AMR65542:AMS65543 AWN65542:AWO65543 BGJ65542:BGK65543 BQF65542:BQG65543 CAB65542:CAC65543 CJX65542:CJY65543 CTT65542:CTU65543 DDP65542:DDQ65543 DNL65542:DNM65543 DXH65542:DXI65543 EHD65542:EHE65543 EQZ65542:ERA65543 FAV65542:FAW65543 FKR65542:FKS65543 FUN65542:FUO65543 GEJ65542:GEK65543 GOF65542:GOG65543 GYB65542:GYC65543 HHX65542:HHY65543 HRT65542:HRU65543 IBP65542:IBQ65543 ILL65542:ILM65543 IVH65542:IVI65543 JFD65542:JFE65543 JOZ65542:JPA65543 JYV65542:JYW65543 KIR65542:KIS65543 KSN65542:KSO65543 LCJ65542:LCK65543 LMF65542:LMG65543 LWB65542:LWC65543 MFX65542:MFY65543 MPT65542:MPU65543 MZP65542:MZQ65543 NJL65542:NJM65543 NTH65542:NTI65543 ODD65542:ODE65543 OMZ65542:ONA65543 OWV65542:OWW65543 PGR65542:PGS65543 PQN65542:PQO65543 QAJ65542:QAK65543 QKF65542:QKG65543 QUB65542:QUC65543 RDX65542:RDY65543 RNT65542:RNU65543 RXP65542:RXQ65543 SHL65542:SHM65543 SRH65542:SRI65543 TBD65542:TBE65543 TKZ65542:TLA65543 TUV65542:TUW65543 UER65542:UES65543 UON65542:UOO65543 UYJ65542:UYK65543 VIF65542:VIG65543 VSB65542:VSC65543 WBX65542:WBY65543 WLT65542:WLU65543 WVP65542:WVQ65543 H131078:I131079 JD131078:JE131079 SZ131078:TA131079 ACV131078:ACW131079 AMR131078:AMS131079 AWN131078:AWO131079 BGJ131078:BGK131079 BQF131078:BQG131079 CAB131078:CAC131079 CJX131078:CJY131079 CTT131078:CTU131079 DDP131078:DDQ131079 DNL131078:DNM131079 DXH131078:DXI131079 EHD131078:EHE131079 EQZ131078:ERA131079 FAV131078:FAW131079 FKR131078:FKS131079 FUN131078:FUO131079 GEJ131078:GEK131079 GOF131078:GOG131079 GYB131078:GYC131079 HHX131078:HHY131079 HRT131078:HRU131079 IBP131078:IBQ131079 ILL131078:ILM131079 IVH131078:IVI131079 JFD131078:JFE131079 JOZ131078:JPA131079 JYV131078:JYW131079 KIR131078:KIS131079 KSN131078:KSO131079 LCJ131078:LCK131079 LMF131078:LMG131079 LWB131078:LWC131079 MFX131078:MFY131079 MPT131078:MPU131079 MZP131078:MZQ131079 NJL131078:NJM131079 NTH131078:NTI131079 ODD131078:ODE131079 OMZ131078:ONA131079 OWV131078:OWW131079 PGR131078:PGS131079 PQN131078:PQO131079 QAJ131078:QAK131079 QKF131078:QKG131079 QUB131078:QUC131079 RDX131078:RDY131079 RNT131078:RNU131079 RXP131078:RXQ131079 SHL131078:SHM131079 SRH131078:SRI131079 TBD131078:TBE131079 TKZ131078:TLA131079 TUV131078:TUW131079 UER131078:UES131079 UON131078:UOO131079 UYJ131078:UYK131079 VIF131078:VIG131079 VSB131078:VSC131079 WBX131078:WBY131079 WLT131078:WLU131079 WVP131078:WVQ131079 H196614:I196615 JD196614:JE196615 SZ196614:TA196615 ACV196614:ACW196615 AMR196614:AMS196615 AWN196614:AWO196615 BGJ196614:BGK196615 BQF196614:BQG196615 CAB196614:CAC196615 CJX196614:CJY196615 CTT196614:CTU196615 DDP196614:DDQ196615 DNL196614:DNM196615 DXH196614:DXI196615 EHD196614:EHE196615 EQZ196614:ERA196615 FAV196614:FAW196615 FKR196614:FKS196615 FUN196614:FUO196615 GEJ196614:GEK196615 GOF196614:GOG196615 GYB196614:GYC196615 HHX196614:HHY196615 HRT196614:HRU196615 IBP196614:IBQ196615 ILL196614:ILM196615 IVH196614:IVI196615 JFD196614:JFE196615 JOZ196614:JPA196615 JYV196614:JYW196615 KIR196614:KIS196615 KSN196614:KSO196615 LCJ196614:LCK196615 LMF196614:LMG196615 LWB196614:LWC196615 MFX196614:MFY196615 MPT196614:MPU196615 MZP196614:MZQ196615 NJL196614:NJM196615 NTH196614:NTI196615 ODD196614:ODE196615 OMZ196614:ONA196615 OWV196614:OWW196615 PGR196614:PGS196615 PQN196614:PQO196615 QAJ196614:QAK196615 QKF196614:QKG196615 QUB196614:QUC196615 RDX196614:RDY196615 RNT196614:RNU196615 RXP196614:RXQ196615 SHL196614:SHM196615 SRH196614:SRI196615 TBD196614:TBE196615 TKZ196614:TLA196615 TUV196614:TUW196615 UER196614:UES196615 UON196614:UOO196615 UYJ196614:UYK196615 VIF196614:VIG196615 VSB196614:VSC196615 WBX196614:WBY196615 WLT196614:WLU196615 WVP196614:WVQ196615 H262150:I262151 JD262150:JE262151 SZ262150:TA262151 ACV262150:ACW262151 AMR262150:AMS262151 AWN262150:AWO262151 BGJ262150:BGK262151 BQF262150:BQG262151 CAB262150:CAC262151 CJX262150:CJY262151 CTT262150:CTU262151 DDP262150:DDQ262151 DNL262150:DNM262151 DXH262150:DXI262151 EHD262150:EHE262151 EQZ262150:ERA262151 FAV262150:FAW262151 FKR262150:FKS262151 FUN262150:FUO262151 GEJ262150:GEK262151 GOF262150:GOG262151 GYB262150:GYC262151 HHX262150:HHY262151 HRT262150:HRU262151 IBP262150:IBQ262151 ILL262150:ILM262151 IVH262150:IVI262151 JFD262150:JFE262151 JOZ262150:JPA262151 JYV262150:JYW262151 KIR262150:KIS262151 KSN262150:KSO262151 LCJ262150:LCK262151 LMF262150:LMG262151 LWB262150:LWC262151 MFX262150:MFY262151 MPT262150:MPU262151 MZP262150:MZQ262151 NJL262150:NJM262151 NTH262150:NTI262151 ODD262150:ODE262151 OMZ262150:ONA262151 OWV262150:OWW262151 PGR262150:PGS262151 PQN262150:PQO262151 QAJ262150:QAK262151 QKF262150:QKG262151 QUB262150:QUC262151 RDX262150:RDY262151 RNT262150:RNU262151 RXP262150:RXQ262151 SHL262150:SHM262151 SRH262150:SRI262151 TBD262150:TBE262151 TKZ262150:TLA262151 TUV262150:TUW262151 UER262150:UES262151 UON262150:UOO262151 UYJ262150:UYK262151 VIF262150:VIG262151 VSB262150:VSC262151 WBX262150:WBY262151 WLT262150:WLU262151 WVP262150:WVQ262151 H327686:I327687 JD327686:JE327687 SZ327686:TA327687 ACV327686:ACW327687 AMR327686:AMS327687 AWN327686:AWO327687 BGJ327686:BGK327687 BQF327686:BQG327687 CAB327686:CAC327687 CJX327686:CJY327687 CTT327686:CTU327687 DDP327686:DDQ327687 DNL327686:DNM327687 DXH327686:DXI327687 EHD327686:EHE327687 EQZ327686:ERA327687 FAV327686:FAW327687 FKR327686:FKS327687 FUN327686:FUO327687 GEJ327686:GEK327687 GOF327686:GOG327687 GYB327686:GYC327687 HHX327686:HHY327687 HRT327686:HRU327687 IBP327686:IBQ327687 ILL327686:ILM327687 IVH327686:IVI327687 JFD327686:JFE327687 JOZ327686:JPA327687 JYV327686:JYW327687 KIR327686:KIS327687 KSN327686:KSO327687 LCJ327686:LCK327687 LMF327686:LMG327687 LWB327686:LWC327687 MFX327686:MFY327687 MPT327686:MPU327687 MZP327686:MZQ327687 NJL327686:NJM327687 NTH327686:NTI327687 ODD327686:ODE327687 OMZ327686:ONA327687 OWV327686:OWW327687 PGR327686:PGS327687 PQN327686:PQO327687 QAJ327686:QAK327687 QKF327686:QKG327687 QUB327686:QUC327687 RDX327686:RDY327687 RNT327686:RNU327687 RXP327686:RXQ327687 SHL327686:SHM327687 SRH327686:SRI327687 TBD327686:TBE327687 TKZ327686:TLA327687 TUV327686:TUW327687 UER327686:UES327687 UON327686:UOO327687 UYJ327686:UYK327687 VIF327686:VIG327687 VSB327686:VSC327687 WBX327686:WBY327687 WLT327686:WLU327687 WVP327686:WVQ327687 H393222:I393223 JD393222:JE393223 SZ393222:TA393223 ACV393222:ACW393223 AMR393222:AMS393223 AWN393222:AWO393223 BGJ393222:BGK393223 BQF393222:BQG393223 CAB393222:CAC393223 CJX393222:CJY393223 CTT393222:CTU393223 DDP393222:DDQ393223 DNL393222:DNM393223 DXH393222:DXI393223 EHD393222:EHE393223 EQZ393222:ERA393223 FAV393222:FAW393223 FKR393222:FKS393223 FUN393222:FUO393223 GEJ393222:GEK393223 GOF393222:GOG393223 GYB393222:GYC393223 HHX393222:HHY393223 HRT393222:HRU393223 IBP393222:IBQ393223 ILL393222:ILM393223 IVH393222:IVI393223 JFD393222:JFE393223 JOZ393222:JPA393223 JYV393222:JYW393223 KIR393222:KIS393223 KSN393222:KSO393223 LCJ393222:LCK393223 LMF393222:LMG393223 LWB393222:LWC393223 MFX393222:MFY393223 MPT393222:MPU393223 MZP393222:MZQ393223 NJL393222:NJM393223 NTH393222:NTI393223 ODD393222:ODE393223 OMZ393222:ONA393223 OWV393222:OWW393223 PGR393222:PGS393223 PQN393222:PQO393223 QAJ393222:QAK393223 QKF393222:QKG393223 QUB393222:QUC393223 RDX393222:RDY393223 RNT393222:RNU393223 RXP393222:RXQ393223 SHL393222:SHM393223 SRH393222:SRI393223 TBD393222:TBE393223 TKZ393222:TLA393223 TUV393222:TUW393223 UER393222:UES393223 UON393222:UOO393223 UYJ393222:UYK393223 VIF393222:VIG393223 VSB393222:VSC393223 WBX393222:WBY393223 WLT393222:WLU393223 WVP393222:WVQ393223 H458758:I458759 JD458758:JE458759 SZ458758:TA458759 ACV458758:ACW458759 AMR458758:AMS458759 AWN458758:AWO458759 BGJ458758:BGK458759 BQF458758:BQG458759 CAB458758:CAC458759 CJX458758:CJY458759 CTT458758:CTU458759 DDP458758:DDQ458759 DNL458758:DNM458759 DXH458758:DXI458759 EHD458758:EHE458759 EQZ458758:ERA458759 FAV458758:FAW458759 FKR458758:FKS458759 FUN458758:FUO458759 GEJ458758:GEK458759 GOF458758:GOG458759 GYB458758:GYC458759 HHX458758:HHY458759 HRT458758:HRU458759 IBP458758:IBQ458759 ILL458758:ILM458759 IVH458758:IVI458759 JFD458758:JFE458759 JOZ458758:JPA458759 JYV458758:JYW458759 KIR458758:KIS458759 KSN458758:KSO458759 LCJ458758:LCK458759 LMF458758:LMG458759 LWB458758:LWC458759 MFX458758:MFY458759 MPT458758:MPU458759 MZP458758:MZQ458759 NJL458758:NJM458759 NTH458758:NTI458759 ODD458758:ODE458759 OMZ458758:ONA458759 OWV458758:OWW458759 PGR458758:PGS458759 PQN458758:PQO458759 QAJ458758:QAK458759 QKF458758:QKG458759 QUB458758:QUC458759 RDX458758:RDY458759 RNT458758:RNU458759 RXP458758:RXQ458759 SHL458758:SHM458759 SRH458758:SRI458759 TBD458758:TBE458759 TKZ458758:TLA458759 TUV458758:TUW458759 UER458758:UES458759 UON458758:UOO458759 UYJ458758:UYK458759 VIF458758:VIG458759 VSB458758:VSC458759 WBX458758:WBY458759 WLT458758:WLU458759 WVP458758:WVQ458759 H524294:I524295 JD524294:JE524295 SZ524294:TA524295 ACV524294:ACW524295 AMR524294:AMS524295 AWN524294:AWO524295 BGJ524294:BGK524295 BQF524294:BQG524295 CAB524294:CAC524295 CJX524294:CJY524295 CTT524294:CTU524295 DDP524294:DDQ524295 DNL524294:DNM524295 DXH524294:DXI524295 EHD524294:EHE524295 EQZ524294:ERA524295 FAV524294:FAW524295 FKR524294:FKS524295 FUN524294:FUO524295 GEJ524294:GEK524295 GOF524294:GOG524295 GYB524294:GYC524295 HHX524294:HHY524295 HRT524294:HRU524295 IBP524294:IBQ524295 ILL524294:ILM524295 IVH524294:IVI524295 JFD524294:JFE524295 JOZ524294:JPA524295 JYV524294:JYW524295 KIR524294:KIS524295 KSN524294:KSO524295 LCJ524294:LCK524295 LMF524294:LMG524295 LWB524294:LWC524295 MFX524294:MFY524295 MPT524294:MPU524295 MZP524294:MZQ524295 NJL524294:NJM524295 NTH524294:NTI524295 ODD524294:ODE524295 OMZ524294:ONA524295 OWV524294:OWW524295 PGR524294:PGS524295 PQN524294:PQO524295 QAJ524294:QAK524295 QKF524294:QKG524295 QUB524294:QUC524295 RDX524294:RDY524295 RNT524294:RNU524295 RXP524294:RXQ524295 SHL524294:SHM524295 SRH524294:SRI524295 TBD524294:TBE524295 TKZ524294:TLA524295 TUV524294:TUW524295 UER524294:UES524295 UON524294:UOO524295 UYJ524294:UYK524295 VIF524294:VIG524295 VSB524294:VSC524295 WBX524294:WBY524295 WLT524294:WLU524295 WVP524294:WVQ524295 H589830:I589831 JD589830:JE589831 SZ589830:TA589831 ACV589830:ACW589831 AMR589830:AMS589831 AWN589830:AWO589831 BGJ589830:BGK589831 BQF589830:BQG589831 CAB589830:CAC589831 CJX589830:CJY589831 CTT589830:CTU589831 DDP589830:DDQ589831 DNL589830:DNM589831 DXH589830:DXI589831 EHD589830:EHE589831 EQZ589830:ERA589831 FAV589830:FAW589831 FKR589830:FKS589831 FUN589830:FUO589831 GEJ589830:GEK589831 GOF589830:GOG589831 GYB589830:GYC589831 HHX589830:HHY589831 HRT589830:HRU589831 IBP589830:IBQ589831 ILL589830:ILM589831 IVH589830:IVI589831 JFD589830:JFE589831 JOZ589830:JPA589831 JYV589830:JYW589831 KIR589830:KIS589831 KSN589830:KSO589831 LCJ589830:LCK589831 LMF589830:LMG589831 LWB589830:LWC589831 MFX589830:MFY589831 MPT589830:MPU589831 MZP589830:MZQ589831 NJL589830:NJM589831 NTH589830:NTI589831 ODD589830:ODE589831 OMZ589830:ONA589831 OWV589830:OWW589831 PGR589830:PGS589831 PQN589830:PQO589831 QAJ589830:QAK589831 QKF589830:QKG589831 QUB589830:QUC589831 RDX589830:RDY589831 RNT589830:RNU589831 RXP589830:RXQ589831 SHL589830:SHM589831 SRH589830:SRI589831 TBD589830:TBE589831 TKZ589830:TLA589831 TUV589830:TUW589831 UER589830:UES589831 UON589830:UOO589831 UYJ589830:UYK589831 VIF589830:VIG589831 VSB589830:VSC589831 WBX589830:WBY589831 WLT589830:WLU589831 WVP589830:WVQ589831 H655366:I655367 JD655366:JE655367 SZ655366:TA655367 ACV655366:ACW655367 AMR655366:AMS655367 AWN655366:AWO655367 BGJ655366:BGK655367 BQF655366:BQG655367 CAB655366:CAC655367 CJX655366:CJY655367 CTT655366:CTU655367 DDP655366:DDQ655367 DNL655366:DNM655367 DXH655366:DXI655367 EHD655366:EHE655367 EQZ655366:ERA655367 FAV655366:FAW655367 FKR655366:FKS655367 FUN655366:FUO655367 GEJ655366:GEK655367 GOF655366:GOG655367 GYB655366:GYC655367 HHX655366:HHY655367 HRT655366:HRU655367 IBP655366:IBQ655367 ILL655366:ILM655367 IVH655366:IVI655367 JFD655366:JFE655367 JOZ655366:JPA655367 JYV655366:JYW655367 KIR655366:KIS655367 KSN655366:KSO655367 LCJ655366:LCK655367 LMF655366:LMG655367 LWB655366:LWC655367 MFX655366:MFY655367 MPT655366:MPU655367 MZP655366:MZQ655367 NJL655366:NJM655367 NTH655366:NTI655367 ODD655366:ODE655367 OMZ655366:ONA655367 OWV655366:OWW655367 PGR655366:PGS655367 PQN655366:PQO655367 QAJ655366:QAK655367 QKF655366:QKG655367 QUB655366:QUC655367 RDX655366:RDY655367 RNT655366:RNU655367 RXP655366:RXQ655367 SHL655366:SHM655367 SRH655366:SRI655367 TBD655366:TBE655367 TKZ655366:TLA655367 TUV655366:TUW655367 UER655366:UES655367 UON655366:UOO655367 UYJ655366:UYK655367 VIF655366:VIG655367 VSB655366:VSC655367 WBX655366:WBY655367 WLT655366:WLU655367 WVP655366:WVQ655367 H720902:I720903 JD720902:JE720903 SZ720902:TA720903 ACV720902:ACW720903 AMR720902:AMS720903 AWN720902:AWO720903 BGJ720902:BGK720903 BQF720902:BQG720903 CAB720902:CAC720903 CJX720902:CJY720903 CTT720902:CTU720903 DDP720902:DDQ720903 DNL720902:DNM720903 DXH720902:DXI720903 EHD720902:EHE720903 EQZ720902:ERA720903 FAV720902:FAW720903 FKR720902:FKS720903 FUN720902:FUO720903 GEJ720902:GEK720903 GOF720902:GOG720903 GYB720902:GYC720903 HHX720902:HHY720903 HRT720902:HRU720903 IBP720902:IBQ720903 ILL720902:ILM720903 IVH720902:IVI720903 JFD720902:JFE720903 JOZ720902:JPA720903 JYV720902:JYW720903 KIR720902:KIS720903 KSN720902:KSO720903 LCJ720902:LCK720903 LMF720902:LMG720903 LWB720902:LWC720903 MFX720902:MFY720903 MPT720902:MPU720903 MZP720902:MZQ720903 NJL720902:NJM720903 NTH720902:NTI720903 ODD720902:ODE720903 OMZ720902:ONA720903 OWV720902:OWW720903 PGR720902:PGS720903 PQN720902:PQO720903 QAJ720902:QAK720903 QKF720902:QKG720903 QUB720902:QUC720903 RDX720902:RDY720903 RNT720902:RNU720903 RXP720902:RXQ720903 SHL720902:SHM720903 SRH720902:SRI720903 TBD720902:TBE720903 TKZ720902:TLA720903 TUV720902:TUW720903 UER720902:UES720903 UON720902:UOO720903 UYJ720902:UYK720903 VIF720902:VIG720903 VSB720902:VSC720903 WBX720902:WBY720903 WLT720902:WLU720903 WVP720902:WVQ720903 H786438:I786439 JD786438:JE786439 SZ786438:TA786439 ACV786438:ACW786439 AMR786438:AMS786439 AWN786438:AWO786439 BGJ786438:BGK786439 BQF786438:BQG786439 CAB786438:CAC786439 CJX786438:CJY786439 CTT786438:CTU786439 DDP786438:DDQ786439 DNL786438:DNM786439 DXH786438:DXI786439 EHD786438:EHE786439 EQZ786438:ERA786439 FAV786438:FAW786439 FKR786438:FKS786439 FUN786438:FUO786439 GEJ786438:GEK786439 GOF786438:GOG786439 GYB786438:GYC786439 HHX786438:HHY786439 HRT786438:HRU786439 IBP786438:IBQ786439 ILL786438:ILM786439 IVH786438:IVI786439 JFD786438:JFE786439 JOZ786438:JPA786439 JYV786438:JYW786439 KIR786438:KIS786439 KSN786438:KSO786439 LCJ786438:LCK786439 LMF786438:LMG786439 LWB786438:LWC786439 MFX786438:MFY786439 MPT786438:MPU786439 MZP786438:MZQ786439 NJL786438:NJM786439 NTH786438:NTI786439 ODD786438:ODE786439 OMZ786438:ONA786439 OWV786438:OWW786439 PGR786438:PGS786439 PQN786438:PQO786439 QAJ786438:QAK786439 QKF786438:QKG786439 QUB786438:QUC786439 RDX786438:RDY786439 RNT786438:RNU786439 RXP786438:RXQ786439 SHL786438:SHM786439 SRH786438:SRI786439 TBD786438:TBE786439 TKZ786438:TLA786439 TUV786438:TUW786439 UER786438:UES786439 UON786438:UOO786439 UYJ786438:UYK786439 VIF786438:VIG786439 VSB786438:VSC786439 WBX786438:WBY786439 WLT786438:WLU786439 WVP786438:WVQ786439 H851974:I851975 JD851974:JE851975 SZ851974:TA851975 ACV851974:ACW851975 AMR851974:AMS851975 AWN851974:AWO851975 BGJ851974:BGK851975 BQF851974:BQG851975 CAB851974:CAC851975 CJX851974:CJY851975 CTT851974:CTU851975 DDP851974:DDQ851975 DNL851974:DNM851975 DXH851974:DXI851975 EHD851974:EHE851975 EQZ851974:ERA851975 FAV851974:FAW851975 FKR851974:FKS851975 FUN851974:FUO851975 GEJ851974:GEK851975 GOF851974:GOG851975 GYB851974:GYC851975 HHX851974:HHY851975 HRT851974:HRU851975 IBP851974:IBQ851975 ILL851974:ILM851975 IVH851974:IVI851975 JFD851974:JFE851975 JOZ851974:JPA851975 JYV851974:JYW851975 KIR851974:KIS851975 KSN851974:KSO851975 LCJ851974:LCK851975 LMF851974:LMG851975 LWB851974:LWC851975 MFX851974:MFY851975 MPT851974:MPU851975 MZP851974:MZQ851975 NJL851974:NJM851975 NTH851974:NTI851975 ODD851974:ODE851975 OMZ851974:ONA851975 OWV851974:OWW851975 PGR851974:PGS851975 PQN851974:PQO851975 QAJ851974:QAK851975 QKF851974:QKG851975 QUB851974:QUC851975 RDX851974:RDY851975 RNT851974:RNU851975 RXP851974:RXQ851975 SHL851974:SHM851975 SRH851974:SRI851975 TBD851974:TBE851975 TKZ851974:TLA851975 TUV851974:TUW851975 UER851974:UES851975 UON851974:UOO851975 UYJ851974:UYK851975 VIF851974:VIG851975 VSB851974:VSC851975 WBX851974:WBY851975 WLT851974:WLU851975 WVP851974:WVQ851975 H917510:I917511 JD917510:JE917511 SZ917510:TA917511 ACV917510:ACW917511 AMR917510:AMS917511 AWN917510:AWO917511 BGJ917510:BGK917511 BQF917510:BQG917511 CAB917510:CAC917511 CJX917510:CJY917511 CTT917510:CTU917511 DDP917510:DDQ917511 DNL917510:DNM917511 DXH917510:DXI917511 EHD917510:EHE917511 EQZ917510:ERA917511 FAV917510:FAW917511 FKR917510:FKS917511 FUN917510:FUO917511 GEJ917510:GEK917511 GOF917510:GOG917511 GYB917510:GYC917511 HHX917510:HHY917511 HRT917510:HRU917511 IBP917510:IBQ917511 ILL917510:ILM917511 IVH917510:IVI917511 JFD917510:JFE917511 JOZ917510:JPA917511 JYV917510:JYW917511 KIR917510:KIS917511 KSN917510:KSO917511 LCJ917510:LCK917511 LMF917510:LMG917511 LWB917510:LWC917511 MFX917510:MFY917511 MPT917510:MPU917511 MZP917510:MZQ917511 NJL917510:NJM917511 NTH917510:NTI917511 ODD917510:ODE917511 OMZ917510:ONA917511 OWV917510:OWW917511 PGR917510:PGS917511 PQN917510:PQO917511 QAJ917510:QAK917511 QKF917510:QKG917511 QUB917510:QUC917511 RDX917510:RDY917511 RNT917510:RNU917511 RXP917510:RXQ917511 SHL917510:SHM917511 SRH917510:SRI917511 TBD917510:TBE917511 TKZ917510:TLA917511 TUV917510:TUW917511 UER917510:UES917511 UON917510:UOO917511 UYJ917510:UYK917511 VIF917510:VIG917511 VSB917510:VSC917511 WBX917510:WBY917511 WLT917510:WLU917511 WVP917510:WVQ917511 H983046:I983047 JD983046:JE983047 SZ983046:TA983047 ACV983046:ACW983047 AMR983046:AMS983047 AWN983046:AWO983047 BGJ983046:BGK983047 BQF983046:BQG983047 CAB983046:CAC983047 CJX983046:CJY983047 CTT983046:CTU983047 DDP983046:DDQ983047 DNL983046:DNM983047 DXH983046:DXI983047 EHD983046:EHE983047 EQZ983046:ERA983047 FAV983046:FAW983047 FKR983046:FKS983047 FUN983046:FUO983047 GEJ983046:GEK983047 GOF983046:GOG983047 GYB983046:GYC983047 HHX983046:HHY983047 HRT983046:HRU983047 IBP983046:IBQ983047 ILL983046:ILM983047 IVH983046:IVI983047 JFD983046:JFE983047 JOZ983046:JPA983047 JYV983046:JYW983047 KIR983046:KIS983047 KSN983046:KSO983047 LCJ983046:LCK983047 LMF983046:LMG983047 LWB983046:LWC983047 MFX983046:MFY983047 MPT983046:MPU983047 MZP983046:MZQ983047 NJL983046:NJM983047 NTH983046:NTI983047 ODD983046:ODE983047 OMZ983046:ONA983047 OWV983046:OWW983047 PGR983046:PGS983047 PQN983046:PQO983047 QAJ983046:QAK983047 QKF983046:QKG983047 QUB983046:QUC983047 RDX983046:RDY983047 RNT983046:RNU983047 RXP983046:RXQ983047 SHL983046:SHM983047 SRH983046:SRI983047 TBD983046:TBE983047 TKZ983046:TLA983047 TUV983046:TUW983047 UER983046:UES983047 UON983046:UOO983047 UYJ983046:UYK983047 VIF983046:VIG983047 VSB983046:VSC983047 WBX983046:WBY983047 WLT983046:WLU983047 WVP983046:WVQ983047 H65525:I65526 JD65525:JE65526 SZ65525:TA65526 ACV65525:ACW65526 AMR65525:AMS65526 AWN65525:AWO65526 BGJ65525:BGK65526 BQF65525:BQG65526 CAB65525:CAC65526 CJX65525:CJY65526 CTT65525:CTU65526 DDP65525:DDQ65526 DNL65525:DNM65526 DXH65525:DXI65526 EHD65525:EHE65526 EQZ65525:ERA65526 FAV65525:FAW65526 FKR65525:FKS65526 FUN65525:FUO65526 GEJ65525:GEK65526 GOF65525:GOG65526 GYB65525:GYC65526 HHX65525:HHY65526 HRT65525:HRU65526 IBP65525:IBQ65526 ILL65525:ILM65526 IVH65525:IVI65526 JFD65525:JFE65526 JOZ65525:JPA65526 JYV65525:JYW65526 KIR65525:KIS65526 KSN65525:KSO65526 LCJ65525:LCK65526 LMF65525:LMG65526 LWB65525:LWC65526 MFX65525:MFY65526 MPT65525:MPU65526 MZP65525:MZQ65526 NJL65525:NJM65526 NTH65525:NTI65526 ODD65525:ODE65526 OMZ65525:ONA65526 OWV65525:OWW65526 PGR65525:PGS65526 PQN65525:PQO65526 QAJ65525:QAK65526 QKF65525:QKG65526 QUB65525:QUC65526 RDX65525:RDY65526 RNT65525:RNU65526 RXP65525:RXQ65526 SHL65525:SHM65526 SRH65525:SRI65526 TBD65525:TBE65526 TKZ65525:TLA65526 TUV65525:TUW65526 UER65525:UES65526 UON65525:UOO65526 UYJ65525:UYK65526 VIF65525:VIG65526 VSB65525:VSC65526 WBX65525:WBY65526 WLT65525:WLU65526 WVP65525:WVQ65526 H131061:I131062 JD131061:JE131062 SZ131061:TA131062 ACV131061:ACW131062 AMR131061:AMS131062 AWN131061:AWO131062 BGJ131061:BGK131062 BQF131061:BQG131062 CAB131061:CAC131062 CJX131061:CJY131062 CTT131061:CTU131062 DDP131061:DDQ131062 DNL131061:DNM131062 DXH131061:DXI131062 EHD131061:EHE131062 EQZ131061:ERA131062 FAV131061:FAW131062 FKR131061:FKS131062 FUN131061:FUO131062 GEJ131061:GEK131062 GOF131061:GOG131062 GYB131061:GYC131062 HHX131061:HHY131062 HRT131061:HRU131062 IBP131061:IBQ131062 ILL131061:ILM131062 IVH131061:IVI131062 JFD131061:JFE131062 JOZ131061:JPA131062 JYV131061:JYW131062 KIR131061:KIS131062 KSN131061:KSO131062 LCJ131061:LCK131062 LMF131061:LMG131062 LWB131061:LWC131062 MFX131061:MFY131062 MPT131061:MPU131062 MZP131061:MZQ131062 NJL131061:NJM131062 NTH131061:NTI131062 ODD131061:ODE131062 OMZ131061:ONA131062 OWV131061:OWW131062 PGR131061:PGS131062 PQN131061:PQO131062 QAJ131061:QAK131062 QKF131061:QKG131062 QUB131061:QUC131062 RDX131061:RDY131062 RNT131061:RNU131062 RXP131061:RXQ131062 SHL131061:SHM131062 SRH131061:SRI131062 TBD131061:TBE131062 TKZ131061:TLA131062 TUV131061:TUW131062 UER131061:UES131062 UON131061:UOO131062 UYJ131061:UYK131062 VIF131061:VIG131062 VSB131061:VSC131062 WBX131061:WBY131062 WLT131061:WLU131062 WVP131061:WVQ131062 H196597:I196598 JD196597:JE196598 SZ196597:TA196598 ACV196597:ACW196598 AMR196597:AMS196598 AWN196597:AWO196598 BGJ196597:BGK196598 BQF196597:BQG196598 CAB196597:CAC196598 CJX196597:CJY196598 CTT196597:CTU196598 DDP196597:DDQ196598 DNL196597:DNM196598 DXH196597:DXI196598 EHD196597:EHE196598 EQZ196597:ERA196598 FAV196597:FAW196598 FKR196597:FKS196598 FUN196597:FUO196598 GEJ196597:GEK196598 GOF196597:GOG196598 GYB196597:GYC196598 HHX196597:HHY196598 HRT196597:HRU196598 IBP196597:IBQ196598 ILL196597:ILM196598 IVH196597:IVI196598 JFD196597:JFE196598 JOZ196597:JPA196598 JYV196597:JYW196598 KIR196597:KIS196598 KSN196597:KSO196598 LCJ196597:LCK196598 LMF196597:LMG196598 LWB196597:LWC196598 MFX196597:MFY196598 MPT196597:MPU196598 MZP196597:MZQ196598 NJL196597:NJM196598 NTH196597:NTI196598 ODD196597:ODE196598 OMZ196597:ONA196598 OWV196597:OWW196598 PGR196597:PGS196598 PQN196597:PQO196598 QAJ196597:QAK196598 QKF196597:QKG196598 QUB196597:QUC196598 RDX196597:RDY196598 RNT196597:RNU196598 RXP196597:RXQ196598 SHL196597:SHM196598 SRH196597:SRI196598 TBD196597:TBE196598 TKZ196597:TLA196598 TUV196597:TUW196598 UER196597:UES196598 UON196597:UOO196598 UYJ196597:UYK196598 VIF196597:VIG196598 VSB196597:VSC196598 WBX196597:WBY196598 WLT196597:WLU196598 WVP196597:WVQ196598 H262133:I262134 JD262133:JE262134 SZ262133:TA262134 ACV262133:ACW262134 AMR262133:AMS262134 AWN262133:AWO262134 BGJ262133:BGK262134 BQF262133:BQG262134 CAB262133:CAC262134 CJX262133:CJY262134 CTT262133:CTU262134 DDP262133:DDQ262134 DNL262133:DNM262134 DXH262133:DXI262134 EHD262133:EHE262134 EQZ262133:ERA262134 FAV262133:FAW262134 FKR262133:FKS262134 FUN262133:FUO262134 GEJ262133:GEK262134 GOF262133:GOG262134 GYB262133:GYC262134 HHX262133:HHY262134 HRT262133:HRU262134 IBP262133:IBQ262134 ILL262133:ILM262134 IVH262133:IVI262134 JFD262133:JFE262134 JOZ262133:JPA262134 JYV262133:JYW262134 KIR262133:KIS262134 KSN262133:KSO262134 LCJ262133:LCK262134 LMF262133:LMG262134 LWB262133:LWC262134 MFX262133:MFY262134 MPT262133:MPU262134 MZP262133:MZQ262134 NJL262133:NJM262134 NTH262133:NTI262134 ODD262133:ODE262134 OMZ262133:ONA262134 OWV262133:OWW262134 PGR262133:PGS262134 PQN262133:PQO262134 QAJ262133:QAK262134 QKF262133:QKG262134 QUB262133:QUC262134 RDX262133:RDY262134 RNT262133:RNU262134 RXP262133:RXQ262134 SHL262133:SHM262134 SRH262133:SRI262134 TBD262133:TBE262134 TKZ262133:TLA262134 TUV262133:TUW262134 UER262133:UES262134 UON262133:UOO262134 UYJ262133:UYK262134 VIF262133:VIG262134 VSB262133:VSC262134 WBX262133:WBY262134 WLT262133:WLU262134 WVP262133:WVQ262134 H327669:I327670 JD327669:JE327670 SZ327669:TA327670 ACV327669:ACW327670 AMR327669:AMS327670 AWN327669:AWO327670 BGJ327669:BGK327670 BQF327669:BQG327670 CAB327669:CAC327670 CJX327669:CJY327670 CTT327669:CTU327670 DDP327669:DDQ327670 DNL327669:DNM327670 DXH327669:DXI327670 EHD327669:EHE327670 EQZ327669:ERA327670 FAV327669:FAW327670 FKR327669:FKS327670 FUN327669:FUO327670 GEJ327669:GEK327670 GOF327669:GOG327670 GYB327669:GYC327670 HHX327669:HHY327670 HRT327669:HRU327670 IBP327669:IBQ327670 ILL327669:ILM327670 IVH327669:IVI327670 JFD327669:JFE327670 JOZ327669:JPA327670 JYV327669:JYW327670 KIR327669:KIS327670 KSN327669:KSO327670 LCJ327669:LCK327670 LMF327669:LMG327670 LWB327669:LWC327670 MFX327669:MFY327670 MPT327669:MPU327670 MZP327669:MZQ327670 NJL327669:NJM327670 NTH327669:NTI327670 ODD327669:ODE327670 OMZ327669:ONA327670 OWV327669:OWW327670 PGR327669:PGS327670 PQN327669:PQO327670 QAJ327669:QAK327670 QKF327669:QKG327670 QUB327669:QUC327670 RDX327669:RDY327670 RNT327669:RNU327670 RXP327669:RXQ327670 SHL327669:SHM327670 SRH327669:SRI327670 TBD327669:TBE327670 TKZ327669:TLA327670 TUV327669:TUW327670 UER327669:UES327670 UON327669:UOO327670 UYJ327669:UYK327670 VIF327669:VIG327670 VSB327669:VSC327670 WBX327669:WBY327670 WLT327669:WLU327670 WVP327669:WVQ327670 H393205:I393206 JD393205:JE393206 SZ393205:TA393206 ACV393205:ACW393206 AMR393205:AMS393206 AWN393205:AWO393206 BGJ393205:BGK393206 BQF393205:BQG393206 CAB393205:CAC393206 CJX393205:CJY393206 CTT393205:CTU393206 DDP393205:DDQ393206 DNL393205:DNM393206 DXH393205:DXI393206 EHD393205:EHE393206 EQZ393205:ERA393206 FAV393205:FAW393206 FKR393205:FKS393206 FUN393205:FUO393206 GEJ393205:GEK393206 GOF393205:GOG393206 GYB393205:GYC393206 HHX393205:HHY393206 HRT393205:HRU393206 IBP393205:IBQ393206 ILL393205:ILM393206 IVH393205:IVI393206 JFD393205:JFE393206 JOZ393205:JPA393206 JYV393205:JYW393206 KIR393205:KIS393206 KSN393205:KSO393206 LCJ393205:LCK393206 LMF393205:LMG393206 LWB393205:LWC393206 MFX393205:MFY393206 MPT393205:MPU393206 MZP393205:MZQ393206 NJL393205:NJM393206 NTH393205:NTI393206 ODD393205:ODE393206 OMZ393205:ONA393206 OWV393205:OWW393206 PGR393205:PGS393206 PQN393205:PQO393206 QAJ393205:QAK393206 QKF393205:QKG393206 QUB393205:QUC393206 RDX393205:RDY393206 RNT393205:RNU393206 RXP393205:RXQ393206 SHL393205:SHM393206 SRH393205:SRI393206 TBD393205:TBE393206 TKZ393205:TLA393206 TUV393205:TUW393206 UER393205:UES393206 UON393205:UOO393206 UYJ393205:UYK393206 VIF393205:VIG393206 VSB393205:VSC393206 WBX393205:WBY393206 WLT393205:WLU393206 WVP393205:WVQ393206 H458741:I458742 JD458741:JE458742 SZ458741:TA458742 ACV458741:ACW458742 AMR458741:AMS458742 AWN458741:AWO458742 BGJ458741:BGK458742 BQF458741:BQG458742 CAB458741:CAC458742 CJX458741:CJY458742 CTT458741:CTU458742 DDP458741:DDQ458742 DNL458741:DNM458742 DXH458741:DXI458742 EHD458741:EHE458742 EQZ458741:ERA458742 FAV458741:FAW458742 FKR458741:FKS458742 FUN458741:FUO458742 GEJ458741:GEK458742 GOF458741:GOG458742 GYB458741:GYC458742 HHX458741:HHY458742 HRT458741:HRU458742 IBP458741:IBQ458742 ILL458741:ILM458742 IVH458741:IVI458742 JFD458741:JFE458742 JOZ458741:JPA458742 JYV458741:JYW458742 KIR458741:KIS458742 KSN458741:KSO458742 LCJ458741:LCK458742 LMF458741:LMG458742 LWB458741:LWC458742 MFX458741:MFY458742 MPT458741:MPU458742 MZP458741:MZQ458742 NJL458741:NJM458742 NTH458741:NTI458742 ODD458741:ODE458742 OMZ458741:ONA458742 OWV458741:OWW458742 PGR458741:PGS458742 PQN458741:PQO458742 QAJ458741:QAK458742 QKF458741:QKG458742 QUB458741:QUC458742 RDX458741:RDY458742 RNT458741:RNU458742 RXP458741:RXQ458742 SHL458741:SHM458742 SRH458741:SRI458742 TBD458741:TBE458742 TKZ458741:TLA458742 TUV458741:TUW458742 UER458741:UES458742 UON458741:UOO458742 UYJ458741:UYK458742 VIF458741:VIG458742 VSB458741:VSC458742 WBX458741:WBY458742 WLT458741:WLU458742 WVP458741:WVQ458742 H524277:I524278 JD524277:JE524278 SZ524277:TA524278 ACV524277:ACW524278 AMR524277:AMS524278 AWN524277:AWO524278 BGJ524277:BGK524278 BQF524277:BQG524278 CAB524277:CAC524278 CJX524277:CJY524278 CTT524277:CTU524278 DDP524277:DDQ524278 DNL524277:DNM524278 DXH524277:DXI524278 EHD524277:EHE524278 EQZ524277:ERA524278 FAV524277:FAW524278 FKR524277:FKS524278 FUN524277:FUO524278 GEJ524277:GEK524278 GOF524277:GOG524278 GYB524277:GYC524278 HHX524277:HHY524278 HRT524277:HRU524278 IBP524277:IBQ524278 ILL524277:ILM524278 IVH524277:IVI524278 JFD524277:JFE524278 JOZ524277:JPA524278 JYV524277:JYW524278 KIR524277:KIS524278 KSN524277:KSO524278 LCJ524277:LCK524278 LMF524277:LMG524278 LWB524277:LWC524278 MFX524277:MFY524278 MPT524277:MPU524278 MZP524277:MZQ524278 NJL524277:NJM524278 NTH524277:NTI524278 ODD524277:ODE524278 OMZ524277:ONA524278 OWV524277:OWW524278 PGR524277:PGS524278 PQN524277:PQO524278 QAJ524277:QAK524278 QKF524277:QKG524278 QUB524277:QUC524278 RDX524277:RDY524278 RNT524277:RNU524278 RXP524277:RXQ524278 SHL524277:SHM524278 SRH524277:SRI524278 TBD524277:TBE524278 TKZ524277:TLA524278 TUV524277:TUW524278 UER524277:UES524278 UON524277:UOO524278 UYJ524277:UYK524278 VIF524277:VIG524278 VSB524277:VSC524278 WBX524277:WBY524278 WLT524277:WLU524278 WVP524277:WVQ524278 H589813:I589814 JD589813:JE589814 SZ589813:TA589814 ACV589813:ACW589814 AMR589813:AMS589814 AWN589813:AWO589814 BGJ589813:BGK589814 BQF589813:BQG589814 CAB589813:CAC589814 CJX589813:CJY589814 CTT589813:CTU589814 DDP589813:DDQ589814 DNL589813:DNM589814 DXH589813:DXI589814 EHD589813:EHE589814 EQZ589813:ERA589814 FAV589813:FAW589814 FKR589813:FKS589814 FUN589813:FUO589814 GEJ589813:GEK589814 GOF589813:GOG589814 GYB589813:GYC589814 HHX589813:HHY589814 HRT589813:HRU589814 IBP589813:IBQ589814 ILL589813:ILM589814 IVH589813:IVI589814 JFD589813:JFE589814 JOZ589813:JPA589814 JYV589813:JYW589814 KIR589813:KIS589814 KSN589813:KSO589814 LCJ589813:LCK589814 LMF589813:LMG589814 LWB589813:LWC589814 MFX589813:MFY589814 MPT589813:MPU589814 MZP589813:MZQ589814 NJL589813:NJM589814 NTH589813:NTI589814 ODD589813:ODE589814 OMZ589813:ONA589814 OWV589813:OWW589814 PGR589813:PGS589814 PQN589813:PQO589814 QAJ589813:QAK589814 QKF589813:QKG589814 QUB589813:QUC589814 RDX589813:RDY589814 RNT589813:RNU589814 RXP589813:RXQ589814 SHL589813:SHM589814 SRH589813:SRI589814 TBD589813:TBE589814 TKZ589813:TLA589814 TUV589813:TUW589814 UER589813:UES589814 UON589813:UOO589814 UYJ589813:UYK589814 VIF589813:VIG589814 VSB589813:VSC589814 WBX589813:WBY589814 WLT589813:WLU589814 WVP589813:WVQ589814 H655349:I655350 JD655349:JE655350 SZ655349:TA655350 ACV655349:ACW655350 AMR655349:AMS655350 AWN655349:AWO655350 BGJ655349:BGK655350 BQF655349:BQG655350 CAB655349:CAC655350 CJX655349:CJY655350 CTT655349:CTU655350 DDP655349:DDQ655350 DNL655349:DNM655350 DXH655349:DXI655350 EHD655349:EHE655350 EQZ655349:ERA655350 FAV655349:FAW655350 FKR655349:FKS655350 FUN655349:FUO655350 GEJ655349:GEK655350 GOF655349:GOG655350 GYB655349:GYC655350 HHX655349:HHY655350 HRT655349:HRU655350 IBP655349:IBQ655350 ILL655349:ILM655350 IVH655349:IVI655350 JFD655349:JFE655350 JOZ655349:JPA655350 JYV655349:JYW655350 KIR655349:KIS655350 KSN655349:KSO655350 LCJ655349:LCK655350 LMF655349:LMG655350 LWB655349:LWC655350 MFX655349:MFY655350 MPT655349:MPU655350 MZP655349:MZQ655350 NJL655349:NJM655350 NTH655349:NTI655350 ODD655349:ODE655350 OMZ655349:ONA655350 OWV655349:OWW655350 PGR655349:PGS655350 PQN655349:PQO655350 QAJ655349:QAK655350 QKF655349:QKG655350 QUB655349:QUC655350 RDX655349:RDY655350 RNT655349:RNU655350 RXP655349:RXQ655350 SHL655349:SHM655350 SRH655349:SRI655350 TBD655349:TBE655350 TKZ655349:TLA655350 TUV655349:TUW655350 UER655349:UES655350 UON655349:UOO655350 UYJ655349:UYK655350 VIF655349:VIG655350 VSB655349:VSC655350 WBX655349:WBY655350 WLT655349:WLU655350 WVP655349:WVQ655350 H720885:I720886 JD720885:JE720886 SZ720885:TA720886 ACV720885:ACW720886 AMR720885:AMS720886 AWN720885:AWO720886 BGJ720885:BGK720886 BQF720885:BQG720886 CAB720885:CAC720886 CJX720885:CJY720886 CTT720885:CTU720886 DDP720885:DDQ720886 DNL720885:DNM720886 DXH720885:DXI720886 EHD720885:EHE720886 EQZ720885:ERA720886 FAV720885:FAW720886 FKR720885:FKS720886 FUN720885:FUO720886 GEJ720885:GEK720886 GOF720885:GOG720886 GYB720885:GYC720886 HHX720885:HHY720886 HRT720885:HRU720886 IBP720885:IBQ720886 ILL720885:ILM720886 IVH720885:IVI720886 JFD720885:JFE720886 JOZ720885:JPA720886 JYV720885:JYW720886 KIR720885:KIS720886 KSN720885:KSO720886 LCJ720885:LCK720886 LMF720885:LMG720886 LWB720885:LWC720886 MFX720885:MFY720886 MPT720885:MPU720886 MZP720885:MZQ720886 NJL720885:NJM720886 NTH720885:NTI720886 ODD720885:ODE720886 OMZ720885:ONA720886 OWV720885:OWW720886 PGR720885:PGS720886 PQN720885:PQO720886 QAJ720885:QAK720886 QKF720885:QKG720886 QUB720885:QUC720886 RDX720885:RDY720886 RNT720885:RNU720886 RXP720885:RXQ720886 SHL720885:SHM720886 SRH720885:SRI720886 TBD720885:TBE720886 TKZ720885:TLA720886 TUV720885:TUW720886 UER720885:UES720886 UON720885:UOO720886 UYJ720885:UYK720886 VIF720885:VIG720886 VSB720885:VSC720886 WBX720885:WBY720886 WLT720885:WLU720886 WVP720885:WVQ720886 H786421:I786422 JD786421:JE786422 SZ786421:TA786422 ACV786421:ACW786422 AMR786421:AMS786422 AWN786421:AWO786422 BGJ786421:BGK786422 BQF786421:BQG786422 CAB786421:CAC786422 CJX786421:CJY786422 CTT786421:CTU786422 DDP786421:DDQ786422 DNL786421:DNM786422 DXH786421:DXI786422 EHD786421:EHE786422 EQZ786421:ERA786422 FAV786421:FAW786422 FKR786421:FKS786422 FUN786421:FUO786422 GEJ786421:GEK786422 GOF786421:GOG786422 GYB786421:GYC786422 HHX786421:HHY786422 HRT786421:HRU786422 IBP786421:IBQ786422 ILL786421:ILM786422 IVH786421:IVI786422 JFD786421:JFE786422 JOZ786421:JPA786422 JYV786421:JYW786422 KIR786421:KIS786422 KSN786421:KSO786422 LCJ786421:LCK786422 LMF786421:LMG786422 LWB786421:LWC786422 MFX786421:MFY786422 MPT786421:MPU786422 MZP786421:MZQ786422 NJL786421:NJM786422 NTH786421:NTI786422 ODD786421:ODE786422 OMZ786421:ONA786422 OWV786421:OWW786422 PGR786421:PGS786422 PQN786421:PQO786422 QAJ786421:QAK786422 QKF786421:QKG786422 QUB786421:QUC786422 RDX786421:RDY786422 RNT786421:RNU786422 RXP786421:RXQ786422 SHL786421:SHM786422 SRH786421:SRI786422 TBD786421:TBE786422 TKZ786421:TLA786422 TUV786421:TUW786422 UER786421:UES786422 UON786421:UOO786422 UYJ786421:UYK786422 VIF786421:VIG786422 VSB786421:VSC786422 WBX786421:WBY786422 WLT786421:WLU786422 WVP786421:WVQ786422 H851957:I851958 JD851957:JE851958 SZ851957:TA851958 ACV851957:ACW851958 AMR851957:AMS851958 AWN851957:AWO851958 BGJ851957:BGK851958 BQF851957:BQG851958 CAB851957:CAC851958 CJX851957:CJY851958 CTT851957:CTU851958 DDP851957:DDQ851958 DNL851957:DNM851958 DXH851957:DXI851958 EHD851957:EHE851958 EQZ851957:ERA851958 FAV851957:FAW851958 FKR851957:FKS851958 FUN851957:FUO851958 GEJ851957:GEK851958 GOF851957:GOG851958 GYB851957:GYC851958 HHX851957:HHY851958 HRT851957:HRU851958 IBP851957:IBQ851958 ILL851957:ILM851958 IVH851957:IVI851958 JFD851957:JFE851958 JOZ851957:JPA851958 JYV851957:JYW851958 KIR851957:KIS851958 KSN851957:KSO851958 LCJ851957:LCK851958 LMF851957:LMG851958 LWB851957:LWC851958 MFX851957:MFY851958 MPT851957:MPU851958 MZP851957:MZQ851958 NJL851957:NJM851958 NTH851957:NTI851958 ODD851957:ODE851958 OMZ851957:ONA851958 OWV851957:OWW851958 PGR851957:PGS851958 PQN851957:PQO851958 QAJ851957:QAK851958 QKF851957:QKG851958 QUB851957:QUC851958 RDX851957:RDY851958 RNT851957:RNU851958 RXP851957:RXQ851958 SHL851957:SHM851958 SRH851957:SRI851958 TBD851957:TBE851958 TKZ851957:TLA851958 TUV851957:TUW851958 UER851957:UES851958 UON851957:UOO851958 UYJ851957:UYK851958 VIF851957:VIG851958 VSB851957:VSC851958 WBX851957:WBY851958 WLT851957:WLU851958 WVP851957:WVQ851958 H917493:I917494 JD917493:JE917494 SZ917493:TA917494 ACV917493:ACW917494 AMR917493:AMS917494 AWN917493:AWO917494 BGJ917493:BGK917494 BQF917493:BQG917494 CAB917493:CAC917494 CJX917493:CJY917494 CTT917493:CTU917494 DDP917493:DDQ917494 DNL917493:DNM917494 DXH917493:DXI917494 EHD917493:EHE917494 EQZ917493:ERA917494 FAV917493:FAW917494 FKR917493:FKS917494 FUN917493:FUO917494 GEJ917493:GEK917494 GOF917493:GOG917494 GYB917493:GYC917494 HHX917493:HHY917494 HRT917493:HRU917494 IBP917493:IBQ917494 ILL917493:ILM917494 IVH917493:IVI917494 JFD917493:JFE917494 JOZ917493:JPA917494 JYV917493:JYW917494 KIR917493:KIS917494 KSN917493:KSO917494 LCJ917493:LCK917494 LMF917493:LMG917494 LWB917493:LWC917494 MFX917493:MFY917494 MPT917493:MPU917494 MZP917493:MZQ917494 NJL917493:NJM917494 NTH917493:NTI917494 ODD917493:ODE917494 OMZ917493:ONA917494 OWV917493:OWW917494 PGR917493:PGS917494 PQN917493:PQO917494 QAJ917493:QAK917494 QKF917493:QKG917494 QUB917493:QUC917494 RDX917493:RDY917494 RNT917493:RNU917494 RXP917493:RXQ917494 SHL917493:SHM917494 SRH917493:SRI917494 TBD917493:TBE917494 TKZ917493:TLA917494 TUV917493:TUW917494 UER917493:UES917494 UON917493:UOO917494 UYJ917493:UYK917494 VIF917493:VIG917494 VSB917493:VSC917494 WBX917493:WBY917494 WLT917493:WLU917494 WVP917493:WVQ917494 H983029:I983030 JD983029:JE983030 SZ983029:TA983030 ACV983029:ACW983030 AMR983029:AMS983030 AWN983029:AWO983030 BGJ983029:BGK983030 BQF983029:BQG983030 CAB983029:CAC983030 CJX983029:CJY983030 CTT983029:CTU983030 DDP983029:DDQ983030 DNL983029:DNM983030 DXH983029:DXI983030 EHD983029:EHE983030 EQZ983029:ERA983030 FAV983029:FAW983030 FKR983029:FKS983030 FUN983029:FUO983030 GEJ983029:GEK983030 GOF983029:GOG983030 GYB983029:GYC983030 HHX983029:HHY983030 HRT983029:HRU983030 IBP983029:IBQ983030 ILL983029:ILM983030 IVH983029:IVI983030 JFD983029:JFE983030 JOZ983029:JPA983030 JYV983029:JYW983030 KIR983029:KIS983030 KSN983029:KSO983030 LCJ983029:LCK983030 LMF983029:LMG983030 LWB983029:LWC983030 MFX983029:MFY983030 MPT983029:MPU983030 MZP983029:MZQ983030 NJL983029:NJM983030 NTH983029:NTI983030 ODD983029:ODE983030 OMZ983029:ONA983030 OWV983029:OWW983030 PGR983029:PGS983030 PQN983029:PQO983030 QAJ983029:QAK983030 QKF983029:QKG983030 QUB983029:QUC983030 RDX983029:RDY983030 RNT983029:RNU983030 RXP983029:RXQ983030 SHL983029:SHM983030 SRH983029:SRI983030 TBD983029:TBE983030 TKZ983029:TLA983030 TUV983029:TUW983030 UER983029:UES983030 UON983029:UOO983030 UYJ983029:UYK983030 VIF983029:VIG983030 VSB983029:VSC983030 WBX983029:WBY983030 WLT983029:WLU983030 WVP983029:WVQ983030 H65519:I65519 JD65519:JE65519 SZ65519:TA65519 ACV65519:ACW65519 AMR65519:AMS65519 AWN65519:AWO65519 BGJ65519:BGK65519 BQF65519:BQG65519 CAB65519:CAC65519 CJX65519:CJY65519 CTT65519:CTU65519 DDP65519:DDQ65519 DNL65519:DNM65519 DXH65519:DXI65519 EHD65519:EHE65519 EQZ65519:ERA65519 FAV65519:FAW65519 FKR65519:FKS65519 FUN65519:FUO65519 GEJ65519:GEK65519 GOF65519:GOG65519 GYB65519:GYC65519 HHX65519:HHY65519 HRT65519:HRU65519 IBP65519:IBQ65519 ILL65519:ILM65519 IVH65519:IVI65519 JFD65519:JFE65519 JOZ65519:JPA65519 JYV65519:JYW65519 KIR65519:KIS65519 KSN65519:KSO65519 LCJ65519:LCK65519 LMF65519:LMG65519 LWB65519:LWC65519 MFX65519:MFY65519 MPT65519:MPU65519 MZP65519:MZQ65519 NJL65519:NJM65519 NTH65519:NTI65519 ODD65519:ODE65519 OMZ65519:ONA65519 OWV65519:OWW65519 PGR65519:PGS65519 PQN65519:PQO65519 QAJ65519:QAK65519 QKF65519:QKG65519 QUB65519:QUC65519 RDX65519:RDY65519 RNT65519:RNU65519 RXP65519:RXQ65519 SHL65519:SHM65519 SRH65519:SRI65519 TBD65519:TBE65519 TKZ65519:TLA65519 TUV65519:TUW65519 UER65519:UES65519 UON65519:UOO65519 UYJ65519:UYK65519 VIF65519:VIG65519 VSB65519:VSC65519 WBX65519:WBY65519 WLT65519:WLU65519 WVP65519:WVQ65519 H131055:I131055 JD131055:JE131055 SZ131055:TA131055 ACV131055:ACW131055 AMR131055:AMS131055 AWN131055:AWO131055 BGJ131055:BGK131055 BQF131055:BQG131055 CAB131055:CAC131055 CJX131055:CJY131055 CTT131055:CTU131055 DDP131055:DDQ131055 DNL131055:DNM131055 DXH131055:DXI131055 EHD131055:EHE131055 EQZ131055:ERA131055 FAV131055:FAW131055 FKR131055:FKS131055 FUN131055:FUO131055 GEJ131055:GEK131055 GOF131055:GOG131055 GYB131055:GYC131055 HHX131055:HHY131055 HRT131055:HRU131055 IBP131055:IBQ131055 ILL131055:ILM131055 IVH131055:IVI131055 JFD131055:JFE131055 JOZ131055:JPA131055 JYV131055:JYW131055 KIR131055:KIS131055 KSN131055:KSO131055 LCJ131055:LCK131055 LMF131055:LMG131055 LWB131055:LWC131055 MFX131055:MFY131055 MPT131055:MPU131055 MZP131055:MZQ131055 NJL131055:NJM131055 NTH131055:NTI131055 ODD131055:ODE131055 OMZ131055:ONA131055 OWV131055:OWW131055 PGR131055:PGS131055 PQN131055:PQO131055 QAJ131055:QAK131055 QKF131055:QKG131055 QUB131055:QUC131055 RDX131055:RDY131055 RNT131055:RNU131055 RXP131055:RXQ131055 SHL131055:SHM131055 SRH131055:SRI131055 TBD131055:TBE131055 TKZ131055:TLA131055 TUV131055:TUW131055 UER131055:UES131055 UON131055:UOO131055 UYJ131055:UYK131055 VIF131055:VIG131055 VSB131055:VSC131055 WBX131055:WBY131055 WLT131055:WLU131055 WVP131055:WVQ131055 H196591:I196591 JD196591:JE196591 SZ196591:TA196591 ACV196591:ACW196591 AMR196591:AMS196591 AWN196591:AWO196591 BGJ196591:BGK196591 BQF196591:BQG196591 CAB196591:CAC196591 CJX196591:CJY196591 CTT196591:CTU196591 DDP196591:DDQ196591 DNL196591:DNM196591 DXH196591:DXI196591 EHD196591:EHE196591 EQZ196591:ERA196591 FAV196591:FAW196591 FKR196591:FKS196591 FUN196591:FUO196591 GEJ196591:GEK196591 GOF196591:GOG196591 GYB196591:GYC196591 HHX196591:HHY196591 HRT196591:HRU196591 IBP196591:IBQ196591 ILL196591:ILM196591 IVH196591:IVI196591 JFD196591:JFE196591 JOZ196591:JPA196591 JYV196591:JYW196591 KIR196591:KIS196591 KSN196591:KSO196591 LCJ196591:LCK196591 LMF196591:LMG196591 LWB196591:LWC196591 MFX196591:MFY196591 MPT196591:MPU196591 MZP196591:MZQ196591 NJL196591:NJM196591 NTH196591:NTI196591 ODD196591:ODE196591 OMZ196591:ONA196591 OWV196591:OWW196591 PGR196591:PGS196591 PQN196591:PQO196591 QAJ196591:QAK196591 QKF196591:QKG196591 QUB196591:QUC196591 RDX196591:RDY196591 RNT196591:RNU196591 RXP196591:RXQ196591 SHL196591:SHM196591 SRH196591:SRI196591 TBD196591:TBE196591 TKZ196591:TLA196591 TUV196591:TUW196591 UER196591:UES196591 UON196591:UOO196591 UYJ196591:UYK196591 VIF196591:VIG196591 VSB196591:VSC196591 WBX196591:WBY196591 WLT196591:WLU196591 WVP196591:WVQ196591 H262127:I262127 JD262127:JE262127 SZ262127:TA262127 ACV262127:ACW262127 AMR262127:AMS262127 AWN262127:AWO262127 BGJ262127:BGK262127 BQF262127:BQG262127 CAB262127:CAC262127 CJX262127:CJY262127 CTT262127:CTU262127 DDP262127:DDQ262127 DNL262127:DNM262127 DXH262127:DXI262127 EHD262127:EHE262127 EQZ262127:ERA262127 FAV262127:FAW262127 FKR262127:FKS262127 FUN262127:FUO262127 GEJ262127:GEK262127 GOF262127:GOG262127 GYB262127:GYC262127 HHX262127:HHY262127 HRT262127:HRU262127 IBP262127:IBQ262127 ILL262127:ILM262127 IVH262127:IVI262127 JFD262127:JFE262127 JOZ262127:JPA262127 JYV262127:JYW262127 KIR262127:KIS262127 KSN262127:KSO262127 LCJ262127:LCK262127 LMF262127:LMG262127 LWB262127:LWC262127 MFX262127:MFY262127 MPT262127:MPU262127 MZP262127:MZQ262127 NJL262127:NJM262127 NTH262127:NTI262127 ODD262127:ODE262127 OMZ262127:ONA262127 OWV262127:OWW262127 PGR262127:PGS262127 PQN262127:PQO262127 QAJ262127:QAK262127 QKF262127:QKG262127 QUB262127:QUC262127 RDX262127:RDY262127 RNT262127:RNU262127 RXP262127:RXQ262127 SHL262127:SHM262127 SRH262127:SRI262127 TBD262127:TBE262127 TKZ262127:TLA262127 TUV262127:TUW262127 UER262127:UES262127 UON262127:UOO262127 UYJ262127:UYK262127 VIF262127:VIG262127 VSB262127:VSC262127 WBX262127:WBY262127 WLT262127:WLU262127 WVP262127:WVQ262127 H327663:I327663 JD327663:JE327663 SZ327663:TA327663 ACV327663:ACW327663 AMR327663:AMS327663 AWN327663:AWO327663 BGJ327663:BGK327663 BQF327663:BQG327663 CAB327663:CAC327663 CJX327663:CJY327663 CTT327663:CTU327663 DDP327663:DDQ327663 DNL327663:DNM327663 DXH327663:DXI327663 EHD327663:EHE327663 EQZ327663:ERA327663 FAV327663:FAW327663 FKR327663:FKS327663 FUN327663:FUO327663 GEJ327663:GEK327663 GOF327663:GOG327663 GYB327663:GYC327663 HHX327663:HHY327663 HRT327663:HRU327663 IBP327663:IBQ327663 ILL327663:ILM327663 IVH327663:IVI327663 JFD327663:JFE327663 JOZ327663:JPA327663 JYV327663:JYW327663 KIR327663:KIS327663 KSN327663:KSO327663 LCJ327663:LCK327663 LMF327663:LMG327663 LWB327663:LWC327663 MFX327663:MFY327663 MPT327663:MPU327663 MZP327663:MZQ327663 NJL327663:NJM327663 NTH327663:NTI327663 ODD327663:ODE327663 OMZ327663:ONA327663 OWV327663:OWW327663 PGR327663:PGS327663 PQN327663:PQO327663 QAJ327663:QAK327663 QKF327663:QKG327663 QUB327663:QUC327663 RDX327663:RDY327663 RNT327663:RNU327663 RXP327663:RXQ327663 SHL327663:SHM327663 SRH327663:SRI327663 TBD327663:TBE327663 TKZ327663:TLA327663 TUV327663:TUW327663 UER327663:UES327663 UON327663:UOO327663 UYJ327663:UYK327663 VIF327663:VIG327663 VSB327663:VSC327663 WBX327663:WBY327663 WLT327663:WLU327663 WVP327663:WVQ327663 H393199:I393199 JD393199:JE393199 SZ393199:TA393199 ACV393199:ACW393199 AMR393199:AMS393199 AWN393199:AWO393199 BGJ393199:BGK393199 BQF393199:BQG393199 CAB393199:CAC393199 CJX393199:CJY393199 CTT393199:CTU393199 DDP393199:DDQ393199 DNL393199:DNM393199 DXH393199:DXI393199 EHD393199:EHE393199 EQZ393199:ERA393199 FAV393199:FAW393199 FKR393199:FKS393199 FUN393199:FUO393199 GEJ393199:GEK393199 GOF393199:GOG393199 GYB393199:GYC393199 HHX393199:HHY393199 HRT393199:HRU393199 IBP393199:IBQ393199 ILL393199:ILM393199 IVH393199:IVI393199 JFD393199:JFE393199 JOZ393199:JPA393199 JYV393199:JYW393199 KIR393199:KIS393199 KSN393199:KSO393199 LCJ393199:LCK393199 LMF393199:LMG393199 LWB393199:LWC393199 MFX393199:MFY393199 MPT393199:MPU393199 MZP393199:MZQ393199 NJL393199:NJM393199 NTH393199:NTI393199 ODD393199:ODE393199 OMZ393199:ONA393199 OWV393199:OWW393199 PGR393199:PGS393199 PQN393199:PQO393199 QAJ393199:QAK393199 QKF393199:QKG393199 QUB393199:QUC393199 RDX393199:RDY393199 RNT393199:RNU393199 RXP393199:RXQ393199 SHL393199:SHM393199 SRH393199:SRI393199 TBD393199:TBE393199 TKZ393199:TLA393199 TUV393199:TUW393199 UER393199:UES393199 UON393199:UOO393199 UYJ393199:UYK393199 VIF393199:VIG393199 VSB393199:VSC393199 WBX393199:WBY393199 WLT393199:WLU393199 WVP393199:WVQ393199 H458735:I458735 JD458735:JE458735 SZ458735:TA458735 ACV458735:ACW458735 AMR458735:AMS458735 AWN458735:AWO458735 BGJ458735:BGK458735 BQF458735:BQG458735 CAB458735:CAC458735 CJX458735:CJY458735 CTT458735:CTU458735 DDP458735:DDQ458735 DNL458735:DNM458735 DXH458735:DXI458735 EHD458735:EHE458735 EQZ458735:ERA458735 FAV458735:FAW458735 FKR458735:FKS458735 FUN458735:FUO458735 GEJ458735:GEK458735 GOF458735:GOG458735 GYB458735:GYC458735 HHX458735:HHY458735 HRT458735:HRU458735 IBP458735:IBQ458735 ILL458735:ILM458735 IVH458735:IVI458735 JFD458735:JFE458735 JOZ458735:JPA458735 JYV458735:JYW458735 KIR458735:KIS458735 KSN458735:KSO458735 LCJ458735:LCK458735 LMF458735:LMG458735 LWB458735:LWC458735 MFX458735:MFY458735 MPT458735:MPU458735 MZP458735:MZQ458735 NJL458735:NJM458735 NTH458735:NTI458735 ODD458735:ODE458735 OMZ458735:ONA458735 OWV458735:OWW458735 PGR458735:PGS458735 PQN458735:PQO458735 QAJ458735:QAK458735 QKF458735:QKG458735 QUB458735:QUC458735 RDX458735:RDY458735 RNT458735:RNU458735 RXP458735:RXQ458735 SHL458735:SHM458735 SRH458735:SRI458735 TBD458735:TBE458735 TKZ458735:TLA458735 TUV458735:TUW458735 UER458735:UES458735 UON458735:UOO458735 UYJ458735:UYK458735 VIF458735:VIG458735 VSB458735:VSC458735 WBX458735:WBY458735 WLT458735:WLU458735 WVP458735:WVQ458735 H524271:I524271 JD524271:JE524271 SZ524271:TA524271 ACV524271:ACW524271 AMR524271:AMS524271 AWN524271:AWO524271 BGJ524271:BGK524271 BQF524271:BQG524271 CAB524271:CAC524271 CJX524271:CJY524271 CTT524271:CTU524271 DDP524271:DDQ524271 DNL524271:DNM524271 DXH524271:DXI524271 EHD524271:EHE524271 EQZ524271:ERA524271 FAV524271:FAW524271 FKR524271:FKS524271 FUN524271:FUO524271 GEJ524271:GEK524271 GOF524271:GOG524271 GYB524271:GYC524271 HHX524271:HHY524271 HRT524271:HRU524271 IBP524271:IBQ524271 ILL524271:ILM524271 IVH524271:IVI524271 JFD524271:JFE524271 JOZ524271:JPA524271 JYV524271:JYW524271 KIR524271:KIS524271 KSN524271:KSO524271 LCJ524271:LCK524271 LMF524271:LMG524271 LWB524271:LWC524271 MFX524271:MFY524271 MPT524271:MPU524271 MZP524271:MZQ524271 NJL524271:NJM524271 NTH524271:NTI524271 ODD524271:ODE524271 OMZ524271:ONA524271 OWV524271:OWW524271 PGR524271:PGS524271 PQN524271:PQO524271 QAJ524271:QAK524271 QKF524271:QKG524271 QUB524271:QUC524271 RDX524271:RDY524271 RNT524271:RNU524271 RXP524271:RXQ524271 SHL524271:SHM524271 SRH524271:SRI524271 TBD524271:TBE524271 TKZ524271:TLA524271 TUV524271:TUW524271 UER524271:UES524271 UON524271:UOO524271 UYJ524271:UYK524271 VIF524271:VIG524271 VSB524271:VSC524271 WBX524271:WBY524271 WLT524271:WLU524271 WVP524271:WVQ524271 H589807:I589807 JD589807:JE589807 SZ589807:TA589807 ACV589807:ACW589807 AMR589807:AMS589807 AWN589807:AWO589807 BGJ589807:BGK589807 BQF589807:BQG589807 CAB589807:CAC589807 CJX589807:CJY589807 CTT589807:CTU589807 DDP589807:DDQ589807 DNL589807:DNM589807 DXH589807:DXI589807 EHD589807:EHE589807 EQZ589807:ERA589807 FAV589807:FAW589807 FKR589807:FKS589807 FUN589807:FUO589807 GEJ589807:GEK589807 GOF589807:GOG589807 GYB589807:GYC589807 HHX589807:HHY589807 HRT589807:HRU589807 IBP589807:IBQ589807 ILL589807:ILM589807 IVH589807:IVI589807 JFD589807:JFE589807 JOZ589807:JPA589807 JYV589807:JYW589807 KIR589807:KIS589807 KSN589807:KSO589807 LCJ589807:LCK589807 LMF589807:LMG589807 LWB589807:LWC589807 MFX589807:MFY589807 MPT589807:MPU589807 MZP589807:MZQ589807 NJL589807:NJM589807 NTH589807:NTI589807 ODD589807:ODE589807 OMZ589807:ONA589807 OWV589807:OWW589807 PGR589807:PGS589807 PQN589807:PQO589807 QAJ589807:QAK589807 QKF589807:QKG589807 QUB589807:QUC589807 RDX589807:RDY589807 RNT589807:RNU589807 RXP589807:RXQ589807 SHL589807:SHM589807 SRH589807:SRI589807 TBD589807:TBE589807 TKZ589807:TLA589807 TUV589807:TUW589807 UER589807:UES589807 UON589807:UOO589807 UYJ589807:UYK589807 VIF589807:VIG589807 VSB589807:VSC589807 WBX589807:WBY589807 WLT589807:WLU589807 WVP589807:WVQ589807 H655343:I655343 JD655343:JE655343 SZ655343:TA655343 ACV655343:ACW655343 AMR655343:AMS655343 AWN655343:AWO655343 BGJ655343:BGK655343 BQF655343:BQG655343 CAB655343:CAC655343 CJX655343:CJY655343 CTT655343:CTU655343 DDP655343:DDQ655343 DNL655343:DNM655343 DXH655343:DXI655343 EHD655343:EHE655343 EQZ655343:ERA655343 FAV655343:FAW655343 FKR655343:FKS655343 FUN655343:FUO655343 GEJ655343:GEK655343 GOF655343:GOG655343 GYB655343:GYC655343 HHX655343:HHY655343 HRT655343:HRU655343 IBP655343:IBQ655343 ILL655343:ILM655343 IVH655343:IVI655343 JFD655343:JFE655343 JOZ655343:JPA655343 JYV655343:JYW655343 KIR655343:KIS655343 KSN655343:KSO655343 LCJ655343:LCK655343 LMF655343:LMG655343 LWB655343:LWC655343 MFX655343:MFY655343 MPT655343:MPU655343 MZP655343:MZQ655343 NJL655343:NJM655343 NTH655343:NTI655343 ODD655343:ODE655343 OMZ655343:ONA655343 OWV655343:OWW655343 PGR655343:PGS655343 PQN655343:PQO655343 QAJ655343:QAK655343 QKF655343:QKG655343 QUB655343:QUC655343 RDX655343:RDY655343 RNT655343:RNU655343 RXP655343:RXQ655343 SHL655343:SHM655343 SRH655343:SRI655343 TBD655343:TBE655343 TKZ655343:TLA655343 TUV655343:TUW655343 UER655343:UES655343 UON655343:UOO655343 UYJ655343:UYK655343 VIF655343:VIG655343 VSB655343:VSC655343 WBX655343:WBY655343 WLT655343:WLU655343 WVP655343:WVQ655343 H720879:I720879 JD720879:JE720879 SZ720879:TA720879 ACV720879:ACW720879 AMR720879:AMS720879 AWN720879:AWO720879 BGJ720879:BGK720879 BQF720879:BQG720879 CAB720879:CAC720879 CJX720879:CJY720879 CTT720879:CTU720879 DDP720879:DDQ720879 DNL720879:DNM720879 DXH720879:DXI720879 EHD720879:EHE720879 EQZ720879:ERA720879 FAV720879:FAW720879 FKR720879:FKS720879 FUN720879:FUO720879 GEJ720879:GEK720879 GOF720879:GOG720879 GYB720879:GYC720879 HHX720879:HHY720879 HRT720879:HRU720879 IBP720879:IBQ720879 ILL720879:ILM720879 IVH720879:IVI720879 JFD720879:JFE720879 JOZ720879:JPA720879 JYV720879:JYW720879 KIR720879:KIS720879 KSN720879:KSO720879 LCJ720879:LCK720879 LMF720879:LMG720879 LWB720879:LWC720879 MFX720879:MFY720879 MPT720879:MPU720879 MZP720879:MZQ720879 NJL720879:NJM720879 NTH720879:NTI720879 ODD720879:ODE720879 OMZ720879:ONA720879 OWV720879:OWW720879 PGR720879:PGS720879 PQN720879:PQO720879 QAJ720879:QAK720879 QKF720879:QKG720879 QUB720879:QUC720879 RDX720879:RDY720879 RNT720879:RNU720879 RXP720879:RXQ720879 SHL720879:SHM720879 SRH720879:SRI720879 TBD720879:TBE720879 TKZ720879:TLA720879 TUV720879:TUW720879 UER720879:UES720879 UON720879:UOO720879 UYJ720879:UYK720879 VIF720879:VIG720879 VSB720879:VSC720879 WBX720879:WBY720879 WLT720879:WLU720879 WVP720879:WVQ720879 H786415:I786415 JD786415:JE786415 SZ786415:TA786415 ACV786415:ACW786415 AMR786415:AMS786415 AWN786415:AWO786415 BGJ786415:BGK786415 BQF786415:BQG786415 CAB786415:CAC786415 CJX786415:CJY786415 CTT786415:CTU786415 DDP786415:DDQ786415 DNL786415:DNM786415 DXH786415:DXI786415 EHD786415:EHE786415 EQZ786415:ERA786415 FAV786415:FAW786415 FKR786415:FKS786415 FUN786415:FUO786415 GEJ786415:GEK786415 GOF786415:GOG786415 GYB786415:GYC786415 HHX786415:HHY786415 HRT786415:HRU786415 IBP786415:IBQ786415 ILL786415:ILM786415 IVH786415:IVI786415 JFD786415:JFE786415 JOZ786415:JPA786415 JYV786415:JYW786415 KIR786415:KIS786415 KSN786415:KSO786415 LCJ786415:LCK786415 LMF786415:LMG786415 LWB786415:LWC786415 MFX786415:MFY786415 MPT786415:MPU786415 MZP786415:MZQ786415 NJL786415:NJM786415 NTH786415:NTI786415 ODD786415:ODE786415 OMZ786415:ONA786415 OWV786415:OWW786415 PGR786415:PGS786415 PQN786415:PQO786415 QAJ786415:QAK786415 QKF786415:QKG786415 QUB786415:QUC786415 RDX786415:RDY786415 RNT786415:RNU786415 RXP786415:RXQ786415 SHL786415:SHM786415 SRH786415:SRI786415 TBD786415:TBE786415 TKZ786415:TLA786415 TUV786415:TUW786415 UER786415:UES786415 UON786415:UOO786415 UYJ786415:UYK786415 VIF786415:VIG786415 VSB786415:VSC786415 WBX786415:WBY786415 WLT786415:WLU786415 WVP786415:WVQ786415 H851951:I851951 JD851951:JE851951 SZ851951:TA851951 ACV851951:ACW851951 AMR851951:AMS851951 AWN851951:AWO851951 BGJ851951:BGK851951 BQF851951:BQG851951 CAB851951:CAC851951 CJX851951:CJY851951 CTT851951:CTU851951 DDP851951:DDQ851951 DNL851951:DNM851951 DXH851951:DXI851951 EHD851951:EHE851951 EQZ851951:ERA851951 FAV851951:FAW851951 FKR851951:FKS851951 FUN851951:FUO851951 GEJ851951:GEK851951 GOF851951:GOG851951 GYB851951:GYC851951 HHX851951:HHY851951 HRT851951:HRU851951 IBP851951:IBQ851951 ILL851951:ILM851951 IVH851951:IVI851951 JFD851951:JFE851951 JOZ851951:JPA851951 JYV851951:JYW851951 KIR851951:KIS851951 KSN851951:KSO851951 LCJ851951:LCK851951 LMF851951:LMG851951 LWB851951:LWC851951 MFX851951:MFY851951 MPT851951:MPU851951 MZP851951:MZQ851951 NJL851951:NJM851951 NTH851951:NTI851951 ODD851951:ODE851951 OMZ851951:ONA851951 OWV851951:OWW851951 PGR851951:PGS851951 PQN851951:PQO851951 QAJ851951:QAK851951 QKF851951:QKG851951 QUB851951:QUC851951 RDX851951:RDY851951 RNT851951:RNU851951 RXP851951:RXQ851951 SHL851951:SHM851951 SRH851951:SRI851951 TBD851951:TBE851951 TKZ851951:TLA851951 TUV851951:TUW851951 UER851951:UES851951 UON851951:UOO851951 UYJ851951:UYK851951 VIF851951:VIG851951 VSB851951:VSC851951 WBX851951:WBY851951 WLT851951:WLU851951 WVP851951:WVQ851951 H917487:I917487 JD917487:JE917487 SZ917487:TA917487 ACV917487:ACW917487 AMR917487:AMS917487 AWN917487:AWO917487 BGJ917487:BGK917487 BQF917487:BQG917487 CAB917487:CAC917487 CJX917487:CJY917487 CTT917487:CTU917487 DDP917487:DDQ917487 DNL917487:DNM917487 DXH917487:DXI917487 EHD917487:EHE917487 EQZ917487:ERA917487 FAV917487:FAW917487 FKR917487:FKS917487 FUN917487:FUO917487 GEJ917487:GEK917487 GOF917487:GOG917487 GYB917487:GYC917487 HHX917487:HHY917487 HRT917487:HRU917487 IBP917487:IBQ917487 ILL917487:ILM917487 IVH917487:IVI917487 JFD917487:JFE917487 JOZ917487:JPA917487 JYV917487:JYW917487 KIR917487:KIS917487 KSN917487:KSO917487 LCJ917487:LCK917487 LMF917487:LMG917487 LWB917487:LWC917487 MFX917487:MFY917487 MPT917487:MPU917487 MZP917487:MZQ917487 NJL917487:NJM917487 NTH917487:NTI917487 ODD917487:ODE917487 OMZ917487:ONA917487 OWV917487:OWW917487 PGR917487:PGS917487 PQN917487:PQO917487 QAJ917487:QAK917487 QKF917487:QKG917487 QUB917487:QUC917487 RDX917487:RDY917487 RNT917487:RNU917487 RXP917487:RXQ917487 SHL917487:SHM917487 SRH917487:SRI917487 TBD917487:TBE917487 TKZ917487:TLA917487 TUV917487:TUW917487 UER917487:UES917487 UON917487:UOO917487 UYJ917487:UYK917487 VIF917487:VIG917487 VSB917487:VSC917487 WBX917487:WBY917487 WLT917487:WLU917487 WVP917487:WVQ917487 H983023:I983023 JD983023:JE983023 SZ983023:TA983023 ACV983023:ACW983023 AMR983023:AMS983023 AWN983023:AWO983023 BGJ983023:BGK983023 BQF983023:BQG983023 CAB983023:CAC983023 CJX983023:CJY983023 CTT983023:CTU983023 DDP983023:DDQ983023 DNL983023:DNM983023 DXH983023:DXI983023 EHD983023:EHE983023 EQZ983023:ERA983023 FAV983023:FAW983023 FKR983023:FKS983023 FUN983023:FUO983023 GEJ983023:GEK983023 GOF983023:GOG983023 GYB983023:GYC983023 HHX983023:HHY983023 HRT983023:HRU983023 IBP983023:IBQ983023 ILL983023:ILM983023 IVH983023:IVI983023 JFD983023:JFE983023 JOZ983023:JPA983023 JYV983023:JYW983023 KIR983023:KIS983023 KSN983023:KSO983023 LCJ983023:LCK983023 LMF983023:LMG983023 LWB983023:LWC983023 MFX983023:MFY983023 MPT983023:MPU983023 MZP983023:MZQ983023 NJL983023:NJM983023 NTH983023:NTI983023 ODD983023:ODE983023 OMZ983023:ONA983023 OWV983023:OWW983023 PGR983023:PGS983023 PQN983023:PQO983023 QAJ983023:QAK983023 QKF983023:QKG983023 QUB983023:QUC983023 RDX983023:RDY983023 RNT983023:RNU983023 RXP983023:RXQ983023 SHL983023:SHM983023 SRH983023:SRI983023 TBD983023:TBE983023 TKZ983023:TLA983023 TUV983023:TUW983023 UER983023:UES983023 UON983023:UOO983023 UYJ983023:UYK983023 VIF983023:VIG983023 VSB983023:VSC983023 WBX983023:WBY983023 WLT983023:WLU983023 WVP983023:WVQ983023" xr:uid="{00000000-0002-0000-0200-000002000000}">
      <formula1>999999999999</formula1>
    </dataValidation>
    <dataValidation type="whole" operator="notEqual" allowBlank="1" showInputMessage="1" showErrorMessage="1" errorTitle="Pogrešan upis" error="Dopušten je upis samo cjelobrojnih vrijednosti" sqref="H15:K15 H26:K35 H54:K54 H103:K105 H62:K62 H70:K70 H73:K73 H77:K77 H80:K81 H85:K87 H89:K101 H65:K66" xr:uid="{00000000-0002-0000-0200-000003000000}">
      <formula1>999999999999</formula1>
    </dataValidation>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4000000}">
      <formula1>0</formula1>
    </dataValidation>
  </dataValidations>
  <pageMargins left="0.75" right="0.17" top="1" bottom="1" header="0.5" footer="0.5"/>
  <pageSetup paperSize="9" scale="74" orientation="portrait" r:id="rId1"/>
  <headerFooter alignWithMargins="0"/>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I59"/>
  <sheetViews>
    <sheetView view="pageBreakPreview" topLeftCell="A24" zoomScaleNormal="100" zoomScaleSheetLayoutView="100" workbookViewId="0">
      <selection activeCell="I59" sqref="I59"/>
    </sheetView>
  </sheetViews>
  <sheetFormatPr defaultColWidth="9.140625" defaultRowHeight="12.75" x14ac:dyDescent="0.2"/>
  <cols>
    <col min="1" max="7" width="9.140625" style="19"/>
    <col min="8" max="9" width="30.28515625" style="48" customWidth="1"/>
    <col min="10" max="16384" width="9.140625" style="19"/>
  </cols>
  <sheetData>
    <row r="1" spans="1:9" x14ac:dyDescent="0.2">
      <c r="A1" s="238" t="s">
        <v>206</v>
      </c>
      <c r="B1" s="239"/>
      <c r="C1" s="239"/>
      <c r="D1" s="239"/>
      <c r="E1" s="239"/>
      <c r="F1" s="239"/>
      <c r="G1" s="239"/>
      <c r="H1" s="239"/>
      <c r="I1" s="239"/>
    </row>
    <row r="2" spans="1:9" x14ac:dyDescent="0.2">
      <c r="A2" s="230" t="s">
        <v>477</v>
      </c>
      <c r="B2" s="199"/>
      <c r="C2" s="199"/>
      <c r="D2" s="199"/>
      <c r="E2" s="199"/>
      <c r="F2" s="199"/>
      <c r="G2" s="199"/>
      <c r="H2" s="199"/>
      <c r="I2" s="199"/>
    </row>
    <row r="3" spans="1:9" x14ac:dyDescent="0.2">
      <c r="A3" s="247" t="s">
        <v>355</v>
      </c>
      <c r="B3" s="248"/>
      <c r="C3" s="248"/>
      <c r="D3" s="248"/>
      <c r="E3" s="248"/>
      <c r="F3" s="248"/>
      <c r="G3" s="248"/>
      <c r="H3" s="248"/>
      <c r="I3" s="248"/>
    </row>
    <row r="4" spans="1:9" x14ac:dyDescent="0.2">
      <c r="A4" s="243" t="s">
        <v>472</v>
      </c>
      <c r="B4" s="203"/>
      <c r="C4" s="203"/>
      <c r="D4" s="203"/>
      <c r="E4" s="203"/>
      <c r="F4" s="203"/>
      <c r="G4" s="203"/>
      <c r="H4" s="203"/>
      <c r="I4" s="204"/>
    </row>
    <row r="5" spans="1:9" ht="24" thickBot="1" x14ac:dyDescent="0.25">
      <c r="A5" s="255" t="s">
        <v>2</v>
      </c>
      <c r="B5" s="256"/>
      <c r="C5" s="256"/>
      <c r="D5" s="256"/>
      <c r="E5" s="256"/>
      <c r="F5" s="257"/>
      <c r="G5" s="20" t="s">
        <v>107</v>
      </c>
      <c r="H5" s="38" t="s">
        <v>380</v>
      </c>
      <c r="I5" s="38" t="s">
        <v>347</v>
      </c>
    </row>
    <row r="6" spans="1:9" x14ac:dyDescent="0.2">
      <c r="A6" s="258">
        <v>1</v>
      </c>
      <c r="B6" s="259"/>
      <c r="C6" s="259"/>
      <c r="D6" s="259"/>
      <c r="E6" s="259"/>
      <c r="F6" s="260"/>
      <c r="G6" s="21">
        <v>2</v>
      </c>
      <c r="H6" s="39" t="s">
        <v>207</v>
      </c>
      <c r="I6" s="39" t="s">
        <v>208</v>
      </c>
    </row>
    <row r="7" spans="1:9" x14ac:dyDescent="0.2">
      <c r="A7" s="261" t="s">
        <v>209</v>
      </c>
      <c r="B7" s="262"/>
      <c r="C7" s="262"/>
      <c r="D7" s="262"/>
      <c r="E7" s="262"/>
      <c r="F7" s="262"/>
      <c r="G7" s="262"/>
      <c r="H7" s="262"/>
      <c r="I7" s="263"/>
    </row>
    <row r="8" spans="1:9" ht="12.75" customHeight="1" x14ac:dyDescent="0.2">
      <c r="A8" s="264" t="s">
        <v>210</v>
      </c>
      <c r="B8" s="265"/>
      <c r="C8" s="265"/>
      <c r="D8" s="265"/>
      <c r="E8" s="265"/>
      <c r="F8" s="266"/>
      <c r="G8" s="22">
        <v>1</v>
      </c>
      <c r="H8" s="40">
        <v>-8773070</v>
      </c>
      <c r="I8" s="40">
        <v>30041879</v>
      </c>
    </row>
    <row r="9" spans="1:9" ht="12.75" customHeight="1" x14ac:dyDescent="0.2">
      <c r="A9" s="252" t="s">
        <v>211</v>
      </c>
      <c r="B9" s="253"/>
      <c r="C9" s="253"/>
      <c r="D9" s="253"/>
      <c r="E9" s="253"/>
      <c r="F9" s="254"/>
      <c r="G9" s="23">
        <v>2</v>
      </c>
      <c r="H9" s="41">
        <f>H10+H11+H12+H13+H14+H15+H16+H17</f>
        <v>25975355.32</v>
      </c>
      <c r="I9" s="41">
        <f>I10+I11+I12+I13+I14+I15+I16+I17</f>
        <v>-19726290.899999999</v>
      </c>
    </row>
    <row r="10" spans="1:9" ht="12.75" customHeight="1" x14ac:dyDescent="0.2">
      <c r="A10" s="244" t="s">
        <v>212</v>
      </c>
      <c r="B10" s="245"/>
      <c r="C10" s="245"/>
      <c r="D10" s="245"/>
      <c r="E10" s="245"/>
      <c r="F10" s="246"/>
      <c r="G10" s="24">
        <v>3</v>
      </c>
      <c r="H10" s="42">
        <v>21936360</v>
      </c>
      <c r="I10" s="42">
        <v>18320469</v>
      </c>
    </row>
    <row r="11" spans="1:9" ht="22.15" customHeight="1" x14ac:dyDescent="0.2">
      <c r="A11" s="244" t="s">
        <v>213</v>
      </c>
      <c r="B11" s="245"/>
      <c r="C11" s="245"/>
      <c r="D11" s="245"/>
      <c r="E11" s="245"/>
      <c r="F11" s="246"/>
      <c r="G11" s="24">
        <v>4</v>
      </c>
      <c r="H11" s="42">
        <v>-234590</v>
      </c>
      <c r="I11" s="42">
        <v>-80562</v>
      </c>
    </row>
    <row r="12" spans="1:9" ht="23.45" customHeight="1" x14ac:dyDescent="0.2">
      <c r="A12" s="244" t="s">
        <v>214</v>
      </c>
      <c r="B12" s="245"/>
      <c r="C12" s="245"/>
      <c r="D12" s="245"/>
      <c r="E12" s="245"/>
      <c r="F12" s="246"/>
      <c r="G12" s="24">
        <v>5</v>
      </c>
      <c r="H12" s="42">
        <v>1326799</v>
      </c>
      <c r="I12" s="42">
        <v>-47350902</v>
      </c>
    </row>
    <row r="13" spans="1:9" ht="12.75" customHeight="1" x14ac:dyDescent="0.2">
      <c r="A13" s="244" t="s">
        <v>215</v>
      </c>
      <c r="B13" s="245"/>
      <c r="C13" s="245"/>
      <c r="D13" s="245"/>
      <c r="E13" s="245"/>
      <c r="F13" s="246"/>
      <c r="G13" s="24">
        <v>6</v>
      </c>
      <c r="H13" s="42">
        <v>-2260491</v>
      </c>
      <c r="I13" s="42">
        <v>-430890</v>
      </c>
    </row>
    <row r="14" spans="1:9" ht="12.75" customHeight="1" x14ac:dyDescent="0.2">
      <c r="A14" s="244" t="s">
        <v>216</v>
      </c>
      <c r="B14" s="245"/>
      <c r="C14" s="245"/>
      <c r="D14" s="245"/>
      <c r="E14" s="245"/>
      <c r="F14" s="246"/>
      <c r="G14" s="24">
        <v>7</v>
      </c>
      <c r="H14" s="42">
        <v>10526024</v>
      </c>
      <c r="I14" s="42">
        <v>7975219</v>
      </c>
    </row>
    <row r="15" spans="1:9" ht="12.75" customHeight="1" x14ac:dyDescent="0.2">
      <c r="A15" s="244" t="s">
        <v>217</v>
      </c>
      <c r="B15" s="245"/>
      <c r="C15" s="245"/>
      <c r="D15" s="245"/>
      <c r="E15" s="245"/>
      <c r="F15" s="246"/>
      <c r="G15" s="24">
        <v>8</v>
      </c>
      <c r="H15" s="42">
        <v>-6736221.6799999997</v>
      </c>
      <c r="I15" s="42">
        <v>1612286.1</v>
      </c>
    </row>
    <row r="16" spans="1:9" ht="12.75" customHeight="1" x14ac:dyDescent="0.2">
      <c r="A16" s="244" t="s">
        <v>218</v>
      </c>
      <c r="B16" s="245"/>
      <c r="C16" s="245"/>
      <c r="D16" s="245"/>
      <c r="E16" s="245"/>
      <c r="F16" s="246"/>
      <c r="G16" s="24">
        <v>9</v>
      </c>
      <c r="H16" s="42">
        <v>1417475</v>
      </c>
      <c r="I16" s="42">
        <v>228089</v>
      </c>
    </row>
    <row r="17" spans="1:9" ht="25.15" customHeight="1" x14ac:dyDescent="0.2">
      <c r="A17" s="244" t="s">
        <v>219</v>
      </c>
      <c r="B17" s="245"/>
      <c r="C17" s="245"/>
      <c r="D17" s="245"/>
      <c r="E17" s="245"/>
      <c r="F17" s="246"/>
      <c r="G17" s="24">
        <v>10</v>
      </c>
      <c r="H17" s="42">
        <v>0</v>
      </c>
      <c r="I17" s="45">
        <v>0</v>
      </c>
    </row>
    <row r="18" spans="1:9" ht="28.15" customHeight="1" x14ac:dyDescent="0.2">
      <c r="A18" s="249" t="s">
        <v>390</v>
      </c>
      <c r="B18" s="250"/>
      <c r="C18" s="250"/>
      <c r="D18" s="250"/>
      <c r="E18" s="250"/>
      <c r="F18" s="251"/>
      <c r="G18" s="23">
        <v>11</v>
      </c>
      <c r="H18" s="41">
        <f>H8+H9</f>
        <v>17202285.32</v>
      </c>
      <c r="I18" s="41">
        <f>I8+I9</f>
        <v>10315588.100000001</v>
      </c>
    </row>
    <row r="19" spans="1:9" ht="12.75" customHeight="1" x14ac:dyDescent="0.2">
      <c r="A19" s="252" t="s">
        <v>220</v>
      </c>
      <c r="B19" s="253"/>
      <c r="C19" s="253"/>
      <c r="D19" s="253"/>
      <c r="E19" s="253"/>
      <c r="F19" s="254"/>
      <c r="G19" s="23">
        <v>12</v>
      </c>
      <c r="H19" s="41">
        <f>H20+H21+H22+H23</f>
        <v>-57418033</v>
      </c>
      <c r="I19" s="41">
        <f>I20+I21+I22+I23</f>
        <v>-56675767</v>
      </c>
    </row>
    <row r="20" spans="1:9" ht="12.75" customHeight="1" x14ac:dyDescent="0.2">
      <c r="A20" s="244" t="s">
        <v>221</v>
      </c>
      <c r="B20" s="245"/>
      <c r="C20" s="245"/>
      <c r="D20" s="245"/>
      <c r="E20" s="245"/>
      <c r="F20" s="246"/>
      <c r="G20" s="24">
        <v>13</v>
      </c>
      <c r="H20" s="42">
        <v>9618670</v>
      </c>
      <c r="I20" s="42">
        <v>-35703366</v>
      </c>
    </row>
    <row r="21" spans="1:9" ht="12.75" customHeight="1" x14ac:dyDescent="0.2">
      <c r="A21" s="244" t="s">
        <v>222</v>
      </c>
      <c r="B21" s="245"/>
      <c r="C21" s="245"/>
      <c r="D21" s="245"/>
      <c r="E21" s="245"/>
      <c r="F21" s="246"/>
      <c r="G21" s="24">
        <v>14</v>
      </c>
      <c r="H21" s="42">
        <v>-67349569</v>
      </c>
      <c r="I21" s="42">
        <v>-42239378</v>
      </c>
    </row>
    <row r="22" spans="1:9" ht="12.75" customHeight="1" x14ac:dyDescent="0.2">
      <c r="A22" s="244" t="s">
        <v>223</v>
      </c>
      <c r="B22" s="245"/>
      <c r="C22" s="245"/>
      <c r="D22" s="245"/>
      <c r="E22" s="245"/>
      <c r="F22" s="246"/>
      <c r="G22" s="24">
        <v>15</v>
      </c>
      <c r="H22" s="42">
        <v>-22949519</v>
      </c>
      <c r="I22" s="42">
        <v>93496</v>
      </c>
    </row>
    <row r="23" spans="1:9" ht="12.75" customHeight="1" x14ac:dyDescent="0.2">
      <c r="A23" s="244" t="s">
        <v>224</v>
      </c>
      <c r="B23" s="245"/>
      <c r="C23" s="245"/>
      <c r="D23" s="245"/>
      <c r="E23" s="245"/>
      <c r="F23" s="246"/>
      <c r="G23" s="24">
        <v>16</v>
      </c>
      <c r="H23" s="42">
        <v>23262385</v>
      </c>
      <c r="I23" s="42">
        <v>21173481</v>
      </c>
    </row>
    <row r="24" spans="1:9" ht="12.75" customHeight="1" x14ac:dyDescent="0.2">
      <c r="A24" s="249" t="s">
        <v>225</v>
      </c>
      <c r="B24" s="250"/>
      <c r="C24" s="250"/>
      <c r="D24" s="250"/>
      <c r="E24" s="250"/>
      <c r="F24" s="251"/>
      <c r="G24" s="23">
        <v>17</v>
      </c>
      <c r="H24" s="41">
        <f>H18+H19</f>
        <v>-40215747.68</v>
      </c>
      <c r="I24" s="41">
        <f>I18+I19</f>
        <v>-46360178.899999999</v>
      </c>
    </row>
    <row r="25" spans="1:9" ht="12.75" customHeight="1" x14ac:dyDescent="0.2">
      <c r="A25" s="240" t="s">
        <v>226</v>
      </c>
      <c r="B25" s="241"/>
      <c r="C25" s="241"/>
      <c r="D25" s="241"/>
      <c r="E25" s="241"/>
      <c r="F25" s="242"/>
      <c r="G25" s="24">
        <v>18</v>
      </c>
      <c r="H25" s="45">
        <v>-7320060</v>
      </c>
      <c r="I25" s="42">
        <v>-6213430</v>
      </c>
    </row>
    <row r="26" spans="1:9" ht="12.75" customHeight="1" x14ac:dyDescent="0.2">
      <c r="A26" s="240" t="s">
        <v>227</v>
      </c>
      <c r="B26" s="241"/>
      <c r="C26" s="241"/>
      <c r="D26" s="241"/>
      <c r="E26" s="241"/>
      <c r="F26" s="242"/>
      <c r="G26" s="24">
        <v>19</v>
      </c>
      <c r="H26" s="45">
        <v>0</v>
      </c>
      <c r="I26" s="42">
        <v>0</v>
      </c>
    </row>
    <row r="27" spans="1:9" ht="25.9" customHeight="1" x14ac:dyDescent="0.2">
      <c r="A27" s="267" t="s">
        <v>228</v>
      </c>
      <c r="B27" s="268"/>
      <c r="C27" s="268"/>
      <c r="D27" s="268"/>
      <c r="E27" s="268"/>
      <c r="F27" s="269"/>
      <c r="G27" s="25">
        <v>20</v>
      </c>
      <c r="H27" s="43">
        <f>H24+H25+H26</f>
        <v>-47535807.68</v>
      </c>
      <c r="I27" s="43">
        <f>I24+I25+I26</f>
        <v>-52573608.899999999</v>
      </c>
    </row>
    <row r="28" spans="1:9" x14ac:dyDescent="0.2">
      <c r="A28" s="261" t="s">
        <v>229</v>
      </c>
      <c r="B28" s="262"/>
      <c r="C28" s="262"/>
      <c r="D28" s="262"/>
      <c r="E28" s="262"/>
      <c r="F28" s="262"/>
      <c r="G28" s="262"/>
      <c r="H28" s="262"/>
      <c r="I28" s="263"/>
    </row>
    <row r="29" spans="1:9" ht="30.6" customHeight="1" x14ac:dyDescent="0.2">
      <c r="A29" s="264" t="s">
        <v>230</v>
      </c>
      <c r="B29" s="265"/>
      <c r="C29" s="265"/>
      <c r="D29" s="265"/>
      <c r="E29" s="265"/>
      <c r="F29" s="266"/>
      <c r="G29" s="22">
        <v>21</v>
      </c>
      <c r="H29" s="44">
        <v>321590</v>
      </c>
      <c r="I29" s="44">
        <v>10000</v>
      </c>
    </row>
    <row r="30" spans="1:9" ht="12.75" customHeight="1" x14ac:dyDescent="0.2">
      <c r="A30" s="240" t="s">
        <v>231</v>
      </c>
      <c r="B30" s="241"/>
      <c r="C30" s="241"/>
      <c r="D30" s="241"/>
      <c r="E30" s="241"/>
      <c r="F30" s="242"/>
      <c r="G30" s="24">
        <v>22</v>
      </c>
      <c r="H30" s="45">
        <v>249775</v>
      </c>
      <c r="I30" s="45">
        <v>108702713</v>
      </c>
    </row>
    <row r="31" spans="1:9" ht="12.75" customHeight="1" x14ac:dyDescent="0.2">
      <c r="A31" s="240" t="s">
        <v>232</v>
      </c>
      <c r="B31" s="241"/>
      <c r="C31" s="241"/>
      <c r="D31" s="241"/>
      <c r="E31" s="241"/>
      <c r="F31" s="242"/>
      <c r="G31" s="24">
        <v>23</v>
      </c>
      <c r="H31" s="45">
        <v>3261752</v>
      </c>
      <c r="I31" s="45">
        <v>652158</v>
      </c>
    </row>
    <row r="32" spans="1:9" ht="12.75" customHeight="1" x14ac:dyDescent="0.2">
      <c r="A32" s="240" t="s">
        <v>233</v>
      </c>
      <c r="B32" s="241"/>
      <c r="C32" s="241"/>
      <c r="D32" s="241"/>
      <c r="E32" s="241"/>
      <c r="F32" s="242"/>
      <c r="G32" s="24">
        <v>24</v>
      </c>
      <c r="H32" s="45">
        <v>0</v>
      </c>
      <c r="I32" s="45">
        <v>0</v>
      </c>
    </row>
    <row r="33" spans="1:9" ht="12.75" customHeight="1" x14ac:dyDescent="0.2">
      <c r="A33" s="240" t="s">
        <v>234</v>
      </c>
      <c r="B33" s="241"/>
      <c r="C33" s="241"/>
      <c r="D33" s="241"/>
      <c r="E33" s="241"/>
      <c r="F33" s="242"/>
      <c r="G33" s="24">
        <v>25</v>
      </c>
      <c r="H33" s="45">
        <v>0</v>
      </c>
      <c r="I33" s="45">
        <v>136840</v>
      </c>
    </row>
    <row r="34" spans="1:9" ht="12.75" customHeight="1" x14ac:dyDescent="0.2">
      <c r="A34" s="240" t="s">
        <v>235</v>
      </c>
      <c r="B34" s="241"/>
      <c r="C34" s="241"/>
      <c r="D34" s="241"/>
      <c r="E34" s="241"/>
      <c r="F34" s="242"/>
      <c r="G34" s="24">
        <v>26</v>
      </c>
      <c r="H34" s="45">
        <v>7038387</v>
      </c>
      <c r="I34" s="45">
        <v>0</v>
      </c>
    </row>
    <row r="35" spans="1:9" ht="26.45" customHeight="1" x14ac:dyDescent="0.2">
      <c r="A35" s="249" t="s">
        <v>236</v>
      </c>
      <c r="B35" s="250"/>
      <c r="C35" s="250"/>
      <c r="D35" s="250"/>
      <c r="E35" s="250"/>
      <c r="F35" s="251"/>
      <c r="G35" s="23">
        <v>27</v>
      </c>
      <c r="H35" s="46">
        <f>H29+H30+H31+H32+H33+H34</f>
        <v>10871504</v>
      </c>
      <c r="I35" s="46">
        <f>I29+I30+I31+I32+I33+I34</f>
        <v>109501711</v>
      </c>
    </row>
    <row r="36" spans="1:9" ht="22.9" customHeight="1" x14ac:dyDescent="0.2">
      <c r="A36" s="240" t="s">
        <v>237</v>
      </c>
      <c r="B36" s="241"/>
      <c r="C36" s="241"/>
      <c r="D36" s="241"/>
      <c r="E36" s="241"/>
      <c r="F36" s="242"/>
      <c r="G36" s="24">
        <v>28</v>
      </c>
      <c r="H36" s="45">
        <v>-25920539</v>
      </c>
      <c r="I36" s="45">
        <v>-4655226</v>
      </c>
    </row>
    <row r="37" spans="1:9" ht="12.75" customHeight="1" x14ac:dyDescent="0.2">
      <c r="A37" s="240" t="s">
        <v>238</v>
      </c>
      <c r="B37" s="241"/>
      <c r="C37" s="241"/>
      <c r="D37" s="241"/>
      <c r="E37" s="241"/>
      <c r="F37" s="242"/>
      <c r="G37" s="24">
        <v>29</v>
      </c>
      <c r="H37" s="45">
        <v>0</v>
      </c>
      <c r="I37" s="45">
        <v>0</v>
      </c>
    </row>
    <row r="38" spans="1:9" ht="12.75" customHeight="1" x14ac:dyDescent="0.2">
      <c r="A38" s="240" t="s">
        <v>239</v>
      </c>
      <c r="B38" s="241"/>
      <c r="C38" s="241"/>
      <c r="D38" s="241"/>
      <c r="E38" s="241"/>
      <c r="F38" s="242"/>
      <c r="G38" s="24">
        <v>30</v>
      </c>
      <c r="H38" s="45">
        <v>0</v>
      </c>
      <c r="I38" s="45">
        <v>-10896528</v>
      </c>
    </row>
    <row r="39" spans="1:9" ht="12.75" customHeight="1" x14ac:dyDescent="0.2">
      <c r="A39" s="240" t="s">
        <v>240</v>
      </c>
      <c r="B39" s="241"/>
      <c r="C39" s="241"/>
      <c r="D39" s="241"/>
      <c r="E39" s="241"/>
      <c r="F39" s="242"/>
      <c r="G39" s="24">
        <v>31</v>
      </c>
      <c r="H39" s="45">
        <v>0</v>
      </c>
      <c r="I39" s="45">
        <v>0</v>
      </c>
    </row>
    <row r="40" spans="1:9" ht="12.75" customHeight="1" x14ac:dyDescent="0.2">
      <c r="A40" s="240" t="s">
        <v>241</v>
      </c>
      <c r="B40" s="241"/>
      <c r="C40" s="241"/>
      <c r="D40" s="241"/>
      <c r="E40" s="241"/>
      <c r="F40" s="242"/>
      <c r="G40" s="24">
        <v>32</v>
      </c>
      <c r="H40" s="45">
        <v>-82587</v>
      </c>
      <c r="I40" s="45">
        <v>0</v>
      </c>
    </row>
    <row r="41" spans="1:9" ht="24" customHeight="1" x14ac:dyDescent="0.2">
      <c r="A41" s="249" t="s">
        <v>242</v>
      </c>
      <c r="B41" s="250"/>
      <c r="C41" s="250"/>
      <c r="D41" s="250"/>
      <c r="E41" s="250"/>
      <c r="F41" s="251"/>
      <c r="G41" s="23">
        <v>33</v>
      </c>
      <c r="H41" s="46">
        <f>H36+H37+H38+H39+H40</f>
        <v>-26003126</v>
      </c>
      <c r="I41" s="46">
        <f>I36+I37+I38+I39+I40</f>
        <v>-15551754</v>
      </c>
    </row>
    <row r="42" spans="1:9" ht="29.45" customHeight="1" x14ac:dyDescent="0.2">
      <c r="A42" s="267" t="s">
        <v>243</v>
      </c>
      <c r="B42" s="268"/>
      <c r="C42" s="268"/>
      <c r="D42" s="268"/>
      <c r="E42" s="268"/>
      <c r="F42" s="269"/>
      <c r="G42" s="25">
        <v>34</v>
      </c>
      <c r="H42" s="47">
        <f>H35+H41</f>
        <v>-15131622</v>
      </c>
      <c r="I42" s="47">
        <f>I35+I41</f>
        <v>93949957</v>
      </c>
    </row>
    <row r="43" spans="1:9" x14ac:dyDescent="0.2">
      <c r="A43" s="261" t="s">
        <v>244</v>
      </c>
      <c r="B43" s="262"/>
      <c r="C43" s="262"/>
      <c r="D43" s="262"/>
      <c r="E43" s="262"/>
      <c r="F43" s="262"/>
      <c r="G43" s="262"/>
      <c r="H43" s="262"/>
      <c r="I43" s="263"/>
    </row>
    <row r="44" spans="1:9" ht="12.75" customHeight="1" x14ac:dyDescent="0.2">
      <c r="A44" s="264" t="s">
        <v>245</v>
      </c>
      <c r="B44" s="265"/>
      <c r="C44" s="265"/>
      <c r="D44" s="265"/>
      <c r="E44" s="265"/>
      <c r="F44" s="266"/>
      <c r="G44" s="22">
        <v>35</v>
      </c>
      <c r="H44" s="45">
        <v>0</v>
      </c>
      <c r="I44" s="45">
        <v>0</v>
      </c>
    </row>
    <row r="45" spans="1:9" ht="25.15" customHeight="1" x14ac:dyDescent="0.2">
      <c r="A45" s="240" t="s">
        <v>246</v>
      </c>
      <c r="B45" s="241"/>
      <c r="C45" s="241"/>
      <c r="D45" s="241"/>
      <c r="E45" s="241"/>
      <c r="F45" s="242"/>
      <c r="G45" s="24">
        <v>36</v>
      </c>
      <c r="H45" s="45">
        <v>0</v>
      </c>
      <c r="I45" s="45">
        <v>0</v>
      </c>
    </row>
    <row r="46" spans="1:9" ht="12.75" customHeight="1" x14ac:dyDescent="0.2">
      <c r="A46" s="240" t="s">
        <v>247</v>
      </c>
      <c r="B46" s="241"/>
      <c r="C46" s="241"/>
      <c r="D46" s="241"/>
      <c r="E46" s="241"/>
      <c r="F46" s="242"/>
      <c r="G46" s="24">
        <v>37</v>
      </c>
      <c r="H46" s="45">
        <v>14621858</v>
      </c>
      <c r="I46" s="45">
        <v>24830780</v>
      </c>
    </row>
    <row r="47" spans="1:9" ht="12.75" customHeight="1" x14ac:dyDescent="0.2">
      <c r="A47" s="240" t="s">
        <v>248</v>
      </c>
      <c r="B47" s="241"/>
      <c r="C47" s="241"/>
      <c r="D47" s="241"/>
      <c r="E47" s="241"/>
      <c r="F47" s="242"/>
      <c r="G47" s="24">
        <v>38</v>
      </c>
      <c r="H47" s="45">
        <v>0</v>
      </c>
      <c r="I47" s="45">
        <v>0</v>
      </c>
    </row>
    <row r="48" spans="1:9" ht="22.15" customHeight="1" x14ac:dyDescent="0.2">
      <c r="A48" s="249" t="s">
        <v>249</v>
      </c>
      <c r="B48" s="250"/>
      <c r="C48" s="250"/>
      <c r="D48" s="250"/>
      <c r="E48" s="250"/>
      <c r="F48" s="251"/>
      <c r="G48" s="23">
        <v>39</v>
      </c>
      <c r="H48" s="46">
        <f>H44+H45+H46+H47</f>
        <v>14621858</v>
      </c>
      <c r="I48" s="46">
        <f>I44+I45+I46+I47</f>
        <v>24830780</v>
      </c>
    </row>
    <row r="49" spans="1:9" ht="24.6" customHeight="1" x14ac:dyDescent="0.2">
      <c r="A49" s="240" t="s">
        <v>389</v>
      </c>
      <c r="B49" s="241"/>
      <c r="C49" s="241"/>
      <c r="D49" s="241"/>
      <c r="E49" s="241"/>
      <c r="F49" s="242"/>
      <c r="G49" s="24">
        <v>40</v>
      </c>
      <c r="H49" s="45">
        <v>-21084128</v>
      </c>
      <c r="I49" s="45">
        <v>-82916539</v>
      </c>
    </row>
    <row r="50" spans="1:9" ht="12.75" customHeight="1" x14ac:dyDescent="0.2">
      <c r="A50" s="240" t="s">
        <v>250</v>
      </c>
      <c r="B50" s="241"/>
      <c r="C50" s="241"/>
      <c r="D50" s="241"/>
      <c r="E50" s="241"/>
      <c r="F50" s="242"/>
      <c r="G50" s="24">
        <v>41</v>
      </c>
      <c r="H50" s="45">
        <v>0</v>
      </c>
      <c r="I50" s="45">
        <v>0</v>
      </c>
    </row>
    <row r="51" spans="1:9" ht="12.75" customHeight="1" x14ac:dyDescent="0.2">
      <c r="A51" s="240" t="s">
        <v>251</v>
      </c>
      <c r="B51" s="241"/>
      <c r="C51" s="241"/>
      <c r="D51" s="241"/>
      <c r="E51" s="241"/>
      <c r="F51" s="242"/>
      <c r="G51" s="24">
        <v>42</v>
      </c>
      <c r="H51" s="45">
        <v>-8333913</v>
      </c>
      <c r="I51" s="45">
        <v>-5548350</v>
      </c>
    </row>
    <row r="52" spans="1:9" ht="22.9" customHeight="1" x14ac:dyDescent="0.2">
      <c r="A52" s="240" t="s">
        <v>252</v>
      </c>
      <c r="B52" s="241"/>
      <c r="C52" s="241"/>
      <c r="D52" s="241"/>
      <c r="E52" s="241"/>
      <c r="F52" s="242"/>
      <c r="G52" s="24">
        <v>43</v>
      </c>
      <c r="H52" s="45">
        <v>0</v>
      </c>
      <c r="I52" s="45">
        <v>0</v>
      </c>
    </row>
    <row r="53" spans="1:9" ht="12.75" customHeight="1" x14ac:dyDescent="0.2">
      <c r="A53" s="240" t="s">
        <v>253</v>
      </c>
      <c r="B53" s="241"/>
      <c r="C53" s="241"/>
      <c r="D53" s="241"/>
      <c r="E53" s="241"/>
      <c r="F53" s="242"/>
      <c r="G53" s="24">
        <v>44</v>
      </c>
      <c r="H53" s="45">
        <v>-830253</v>
      </c>
      <c r="I53" s="45">
        <v>-109578</v>
      </c>
    </row>
    <row r="54" spans="1:9" ht="30.6" customHeight="1" x14ac:dyDescent="0.2">
      <c r="A54" s="249" t="s">
        <v>254</v>
      </c>
      <c r="B54" s="250"/>
      <c r="C54" s="250"/>
      <c r="D54" s="250"/>
      <c r="E54" s="250"/>
      <c r="F54" s="251"/>
      <c r="G54" s="23">
        <v>45</v>
      </c>
      <c r="H54" s="46">
        <f>H49+H50+H51+H52+H53</f>
        <v>-30248294</v>
      </c>
      <c r="I54" s="46">
        <f>I49+I50+I51+I52+I53</f>
        <v>-88574467</v>
      </c>
    </row>
    <row r="55" spans="1:9" ht="29.45" customHeight="1" x14ac:dyDescent="0.2">
      <c r="A55" s="270" t="s">
        <v>255</v>
      </c>
      <c r="B55" s="271"/>
      <c r="C55" s="271"/>
      <c r="D55" s="271"/>
      <c r="E55" s="271"/>
      <c r="F55" s="272"/>
      <c r="G55" s="23">
        <v>46</v>
      </c>
      <c r="H55" s="46">
        <f>H48+H54</f>
        <v>-15626436</v>
      </c>
      <c r="I55" s="46">
        <f>I48+I54</f>
        <v>-63743687</v>
      </c>
    </row>
    <row r="56" spans="1:9" x14ac:dyDescent="0.2">
      <c r="A56" s="240" t="s">
        <v>256</v>
      </c>
      <c r="B56" s="241"/>
      <c r="C56" s="241"/>
      <c r="D56" s="241"/>
      <c r="E56" s="241"/>
      <c r="F56" s="242"/>
      <c r="G56" s="24">
        <v>47</v>
      </c>
      <c r="H56" s="45">
        <v>0</v>
      </c>
      <c r="I56" s="45">
        <v>0</v>
      </c>
    </row>
    <row r="57" spans="1:9" ht="26.45" customHeight="1" x14ac:dyDescent="0.2">
      <c r="A57" s="270" t="s">
        <v>257</v>
      </c>
      <c r="B57" s="271"/>
      <c r="C57" s="271"/>
      <c r="D57" s="271"/>
      <c r="E57" s="271"/>
      <c r="F57" s="272"/>
      <c r="G57" s="23">
        <v>48</v>
      </c>
      <c r="H57" s="46">
        <f>H27+H42+H55+H56</f>
        <v>-78293865.680000007</v>
      </c>
      <c r="I57" s="46">
        <f>I27+I42+I55+I56</f>
        <v>-22367338.899999999</v>
      </c>
    </row>
    <row r="58" spans="1:9" x14ac:dyDescent="0.2">
      <c r="A58" s="273" t="s">
        <v>258</v>
      </c>
      <c r="B58" s="274"/>
      <c r="C58" s="274"/>
      <c r="D58" s="274"/>
      <c r="E58" s="274"/>
      <c r="F58" s="275"/>
      <c r="G58" s="24">
        <v>49</v>
      </c>
      <c r="H58" s="45">
        <v>107378391</v>
      </c>
      <c r="I58" s="45">
        <v>66179291</v>
      </c>
    </row>
    <row r="59" spans="1:9" ht="31.15" customHeight="1" x14ac:dyDescent="0.2">
      <c r="A59" s="267" t="s">
        <v>259</v>
      </c>
      <c r="B59" s="268"/>
      <c r="C59" s="268"/>
      <c r="D59" s="268"/>
      <c r="E59" s="268"/>
      <c r="F59" s="269"/>
      <c r="G59" s="25">
        <v>50</v>
      </c>
      <c r="H59" s="47">
        <f>H57+H58</f>
        <v>29084525.319999993</v>
      </c>
      <c r="I59" s="47">
        <f>I57+I58</f>
        <v>43811952.100000001</v>
      </c>
    </row>
  </sheetData>
  <sheetProtection algorithmName="SHA-512" hashValue="ha3MZ1khpVq/k+KVZAL+SiCWOl/Axq6YxRlDTVKQfMfRZLCslagj+2CMrHwvuSohrBqP++mF+GwroOvrYvDdLQ==" saltValue="KRONLLAUwYkC6ociZ/5HMA=="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7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I51"/>
  <sheetViews>
    <sheetView view="pageBreakPreview" zoomScale="110" zoomScaleNormal="100" workbookViewId="0">
      <selection activeCell="H50" sqref="H50:I50"/>
    </sheetView>
  </sheetViews>
  <sheetFormatPr defaultRowHeight="12.75" x14ac:dyDescent="0.2"/>
  <cols>
    <col min="1" max="7" width="9.140625" style="15"/>
    <col min="8" max="9" width="22.140625" style="34" customWidth="1"/>
    <col min="10" max="10" width="12" style="15" bestFit="1" customWidth="1"/>
    <col min="11" max="11" width="10.28515625" style="15" bestFit="1" customWidth="1"/>
    <col min="12" max="12" width="12.28515625" style="15" bestFit="1" customWidth="1"/>
    <col min="13" max="263" width="9.140625" style="15"/>
    <col min="264" max="265" width="9.85546875" style="15" bestFit="1" customWidth="1"/>
    <col min="266" max="266" width="12" style="15" bestFit="1" customWidth="1"/>
    <col min="267" max="267" width="10.28515625" style="15" bestFit="1" customWidth="1"/>
    <col min="268" max="268" width="12.28515625" style="15" bestFit="1" customWidth="1"/>
    <col min="269" max="519" width="9.140625" style="15"/>
    <col min="520" max="521" width="9.85546875" style="15" bestFit="1" customWidth="1"/>
    <col min="522" max="522" width="12" style="15" bestFit="1" customWidth="1"/>
    <col min="523" max="523" width="10.28515625" style="15" bestFit="1" customWidth="1"/>
    <col min="524" max="524" width="12.28515625" style="15" bestFit="1" customWidth="1"/>
    <col min="525" max="775" width="9.140625" style="15"/>
    <col min="776" max="777" width="9.85546875" style="15" bestFit="1" customWidth="1"/>
    <col min="778" max="778" width="12" style="15" bestFit="1" customWidth="1"/>
    <col min="779" max="779" width="10.28515625" style="15" bestFit="1" customWidth="1"/>
    <col min="780" max="780" width="12.28515625" style="15" bestFit="1" customWidth="1"/>
    <col min="781" max="1031" width="9.140625" style="15"/>
    <col min="1032" max="1033" width="9.85546875" style="15" bestFit="1" customWidth="1"/>
    <col min="1034" max="1034" width="12" style="15" bestFit="1" customWidth="1"/>
    <col min="1035" max="1035" width="10.28515625" style="15" bestFit="1" customWidth="1"/>
    <col min="1036" max="1036" width="12.28515625" style="15" bestFit="1" customWidth="1"/>
    <col min="1037" max="1287" width="9.140625" style="15"/>
    <col min="1288" max="1289" width="9.85546875" style="15" bestFit="1" customWidth="1"/>
    <col min="1290" max="1290" width="12" style="15" bestFit="1" customWidth="1"/>
    <col min="1291" max="1291" width="10.28515625" style="15" bestFit="1" customWidth="1"/>
    <col min="1292" max="1292" width="12.28515625" style="15" bestFit="1" customWidth="1"/>
    <col min="1293" max="1543" width="9.140625" style="15"/>
    <col min="1544" max="1545" width="9.85546875" style="15" bestFit="1" customWidth="1"/>
    <col min="1546" max="1546" width="12" style="15" bestFit="1" customWidth="1"/>
    <col min="1547" max="1547" width="10.28515625" style="15" bestFit="1" customWidth="1"/>
    <col min="1548" max="1548" width="12.28515625" style="15" bestFit="1" customWidth="1"/>
    <col min="1549" max="1799" width="9.140625" style="15"/>
    <col min="1800" max="1801" width="9.85546875" style="15" bestFit="1" customWidth="1"/>
    <col min="1802" max="1802" width="12" style="15" bestFit="1" customWidth="1"/>
    <col min="1803" max="1803" width="10.28515625" style="15" bestFit="1" customWidth="1"/>
    <col min="1804" max="1804" width="12.28515625" style="15" bestFit="1" customWidth="1"/>
    <col min="1805" max="2055" width="9.140625" style="15"/>
    <col min="2056" max="2057" width="9.85546875" style="15" bestFit="1" customWidth="1"/>
    <col min="2058" max="2058" width="12" style="15" bestFit="1" customWidth="1"/>
    <col min="2059" max="2059" width="10.28515625" style="15" bestFit="1" customWidth="1"/>
    <col min="2060" max="2060" width="12.28515625" style="15" bestFit="1" customWidth="1"/>
    <col min="2061" max="2311" width="9.140625" style="15"/>
    <col min="2312" max="2313" width="9.85546875" style="15" bestFit="1" customWidth="1"/>
    <col min="2314" max="2314" width="12" style="15" bestFit="1" customWidth="1"/>
    <col min="2315" max="2315" width="10.28515625" style="15" bestFit="1" customWidth="1"/>
    <col min="2316" max="2316" width="12.28515625" style="15" bestFit="1" customWidth="1"/>
    <col min="2317" max="2567" width="9.140625" style="15"/>
    <col min="2568" max="2569" width="9.85546875" style="15" bestFit="1" customWidth="1"/>
    <col min="2570" max="2570" width="12" style="15" bestFit="1" customWidth="1"/>
    <col min="2571" max="2571" width="10.28515625" style="15" bestFit="1" customWidth="1"/>
    <col min="2572" max="2572" width="12.28515625" style="15" bestFit="1" customWidth="1"/>
    <col min="2573" max="2823" width="9.140625" style="15"/>
    <col min="2824" max="2825" width="9.85546875" style="15" bestFit="1" customWidth="1"/>
    <col min="2826" max="2826" width="12" style="15" bestFit="1" customWidth="1"/>
    <col min="2827" max="2827" width="10.28515625" style="15" bestFit="1" customWidth="1"/>
    <col min="2828" max="2828" width="12.28515625" style="15" bestFit="1" customWidth="1"/>
    <col min="2829" max="3079" width="9.140625" style="15"/>
    <col min="3080" max="3081" width="9.85546875" style="15" bestFit="1" customWidth="1"/>
    <col min="3082" max="3082" width="12" style="15" bestFit="1" customWidth="1"/>
    <col min="3083" max="3083" width="10.28515625" style="15" bestFit="1" customWidth="1"/>
    <col min="3084" max="3084" width="12.28515625" style="15" bestFit="1" customWidth="1"/>
    <col min="3085" max="3335" width="9.140625" style="15"/>
    <col min="3336" max="3337" width="9.85546875" style="15" bestFit="1" customWidth="1"/>
    <col min="3338" max="3338" width="12" style="15" bestFit="1" customWidth="1"/>
    <col min="3339" max="3339" width="10.28515625" style="15" bestFit="1" customWidth="1"/>
    <col min="3340" max="3340" width="12.28515625" style="15" bestFit="1" customWidth="1"/>
    <col min="3341" max="3591" width="9.140625" style="15"/>
    <col min="3592" max="3593" width="9.85546875" style="15" bestFit="1" customWidth="1"/>
    <col min="3594" max="3594" width="12" style="15" bestFit="1" customWidth="1"/>
    <col min="3595" max="3595" width="10.28515625" style="15" bestFit="1" customWidth="1"/>
    <col min="3596" max="3596" width="12.28515625" style="15" bestFit="1" customWidth="1"/>
    <col min="3597" max="3847" width="9.140625" style="15"/>
    <col min="3848" max="3849" width="9.85546875" style="15" bestFit="1" customWidth="1"/>
    <col min="3850" max="3850" width="12" style="15" bestFit="1" customWidth="1"/>
    <col min="3851" max="3851" width="10.28515625" style="15" bestFit="1" customWidth="1"/>
    <col min="3852" max="3852" width="12.28515625" style="15" bestFit="1" customWidth="1"/>
    <col min="3853" max="4103" width="9.140625" style="15"/>
    <col min="4104" max="4105" width="9.85546875" style="15" bestFit="1" customWidth="1"/>
    <col min="4106" max="4106" width="12" style="15" bestFit="1" customWidth="1"/>
    <col min="4107" max="4107" width="10.28515625" style="15" bestFit="1" customWidth="1"/>
    <col min="4108" max="4108" width="12.28515625" style="15" bestFit="1" customWidth="1"/>
    <col min="4109" max="4359" width="9.140625" style="15"/>
    <col min="4360" max="4361" width="9.85546875" style="15" bestFit="1" customWidth="1"/>
    <col min="4362" max="4362" width="12" style="15" bestFit="1" customWidth="1"/>
    <col min="4363" max="4363" width="10.28515625" style="15" bestFit="1" customWidth="1"/>
    <col min="4364" max="4364" width="12.28515625" style="15" bestFit="1" customWidth="1"/>
    <col min="4365" max="4615" width="9.140625" style="15"/>
    <col min="4616" max="4617" width="9.85546875" style="15" bestFit="1" customWidth="1"/>
    <col min="4618" max="4618" width="12" style="15" bestFit="1" customWidth="1"/>
    <col min="4619" max="4619" width="10.28515625" style="15" bestFit="1" customWidth="1"/>
    <col min="4620" max="4620" width="12.28515625" style="15" bestFit="1" customWidth="1"/>
    <col min="4621" max="4871" width="9.140625" style="15"/>
    <col min="4872" max="4873" width="9.85546875" style="15" bestFit="1" customWidth="1"/>
    <col min="4874" max="4874" width="12" style="15" bestFit="1" customWidth="1"/>
    <col min="4875" max="4875" width="10.28515625" style="15" bestFit="1" customWidth="1"/>
    <col min="4876" max="4876" width="12.28515625" style="15" bestFit="1" customWidth="1"/>
    <col min="4877" max="5127" width="9.140625" style="15"/>
    <col min="5128" max="5129" width="9.85546875" style="15" bestFit="1" customWidth="1"/>
    <col min="5130" max="5130" width="12" style="15" bestFit="1" customWidth="1"/>
    <col min="5131" max="5131" width="10.28515625" style="15" bestFit="1" customWidth="1"/>
    <col min="5132" max="5132" width="12.28515625" style="15" bestFit="1" customWidth="1"/>
    <col min="5133" max="5383" width="9.140625" style="15"/>
    <col min="5384" max="5385" width="9.85546875" style="15" bestFit="1" customWidth="1"/>
    <col min="5386" max="5386" width="12" style="15" bestFit="1" customWidth="1"/>
    <col min="5387" max="5387" width="10.28515625" style="15" bestFit="1" customWidth="1"/>
    <col min="5388" max="5388" width="12.28515625" style="15" bestFit="1" customWidth="1"/>
    <col min="5389" max="5639" width="9.140625" style="15"/>
    <col min="5640" max="5641" width="9.85546875" style="15" bestFit="1" customWidth="1"/>
    <col min="5642" max="5642" width="12" style="15" bestFit="1" customWidth="1"/>
    <col min="5643" max="5643" width="10.28515625" style="15" bestFit="1" customWidth="1"/>
    <col min="5644" max="5644" width="12.28515625" style="15" bestFit="1" customWidth="1"/>
    <col min="5645" max="5895" width="9.140625" style="15"/>
    <col min="5896" max="5897" width="9.85546875" style="15" bestFit="1" customWidth="1"/>
    <col min="5898" max="5898" width="12" style="15" bestFit="1" customWidth="1"/>
    <col min="5899" max="5899" width="10.28515625" style="15" bestFit="1" customWidth="1"/>
    <col min="5900" max="5900" width="12.28515625" style="15" bestFit="1" customWidth="1"/>
    <col min="5901" max="6151" width="9.140625" style="15"/>
    <col min="6152" max="6153" width="9.85546875" style="15" bestFit="1" customWidth="1"/>
    <col min="6154" max="6154" width="12" style="15" bestFit="1" customWidth="1"/>
    <col min="6155" max="6155" width="10.28515625" style="15" bestFit="1" customWidth="1"/>
    <col min="6156" max="6156" width="12.28515625" style="15" bestFit="1" customWidth="1"/>
    <col min="6157" max="6407" width="9.140625" style="15"/>
    <col min="6408" max="6409" width="9.85546875" style="15" bestFit="1" customWidth="1"/>
    <col min="6410" max="6410" width="12" style="15" bestFit="1" customWidth="1"/>
    <col min="6411" max="6411" width="10.28515625" style="15" bestFit="1" customWidth="1"/>
    <col min="6412" max="6412" width="12.28515625" style="15" bestFit="1" customWidth="1"/>
    <col min="6413" max="6663" width="9.140625" style="15"/>
    <col min="6664" max="6665" width="9.85546875" style="15" bestFit="1" customWidth="1"/>
    <col min="6666" max="6666" width="12" style="15" bestFit="1" customWidth="1"/>
    <col min="6667" max="6667" width="10.28515625" style="15" bestFit="1" customWidth="1"/>
    <col min="6668" max="6668" width="12.28515625" style="15" bestFit="1" customWidth="1"/>
    <col min="6669" max="6919" width="9.140625" style="15"/>
    <col min="6920" max="6921" width="9.85546875" style="15" bestFit="1" customWidth="1"/>
    <col min="6922" max="6922" width="12" style="15" bestFit="1" customWidth="1"/>
    <col min="6923" max="6923" width="10.28515625" style="15" bestFit="1" customWidth="1"/>
    <col min="6924" max="6924" width="12.28515625" style="15" bestFit="1" customWidth="1"/>
    <col min="6925" max="7175" width="9.140625" style="15"/>
    <col min="7176" max="7177" width="9.85546875" style="15" bestFit="1" customWidth="1"/>
    <col min="7178" max="7178" width="12" style="15" bestFit="1" customWidth="1"/>
    <col min="7179" max="7179" width="10.28515625" style="15" bestFit="1" customWidth="1"/>
    <col min="7180" max="7180" width="12.28515625" style="15" bestFit="1" customWidth="1"/>
    <col min="7181" max="7431" width="9.140625" style="15"/>
    <col min="7432" max="7433" width="9.85546875" style="15" bestFit="1" customWidth="1"/>
    <col min="7434" max="7434" width="12" style="15" bestFit="1" customWidth="1"/>
    <col min="7435" max="7435" width="10.28515625" style="15" bestFit="1" customWidth="1"/>
    <col min="7436" max="7436" width="12.28515625" style="15" bestFit="1" customWidth="1"/>
    <col min="7437" max="7687" width="9.140625" style="15"/>
    <col min="7688" max="7689" width="9.85546875" style="15" bestFit="1" customWidth="1"/>
    <col min="7690" max="7690" width="12" style="15" bestFit="1" customWidth="1"/>
    <col min="7691" max="7691" width="10.28515625" style="15" bestFit="1" customWidth="1"/>
    <col min="7692" max="7692" width="12.28515625" style="15" bestFit="1" customWidth="1"/>
    <col min="7693" max="7943" width="9.140625" style="15"/>
    <col min="7944" max="7945" width="9.85546875" style="15" bestFit="1" customWidth="1"/>
    <col min="7946" max="7946" width="12" style="15" bestFit="1" customWidth="1"/>
    <col min="7947" max="7947" width="10.28515625" style="15" bestFit="1" customWidth="1"/>
    <col min="7948" max="7948" width="12.28515625" style="15" bestFit="1" customWidth="1"/>
    <col min="7949" max="8199" width="9.140625" style="15"/>
    <col min="8200" max="8201" width="9.85546875" style="15" bestFit="1" customWidth="1"/>
    <col min="8202" max="8202" width="12" style="15" bestFit="1" customWidth="1"/>
    <col min="8203" max="8203" width="10.28515625" style="15" bestFit="1" customWidth="1"/>
    <col min="8204" max="8204" width="12.28515625" style="15" bestFit="1" customWidth="1"/>
    <col min="8205" max="8455" width="9.140625" style="15"/>
    <col min="8456" max="8457" width="9.85546875" style="15" bestFit="1" customWidth="1"/>
    <col min="8458" max="8458" width="12" style="15" bestFit="1" customWidth="1"/>
    <col min="8459" max="8459" width="10.28515625" style="15" bestFit="1" customWidth="1"/>
    <col min="8460" max="8460" width="12.28515625" style="15" bestFit="1" customWidth="1"/>
    <col min="8461" max="8711" width="9.140625" style="15"/>
    <col min="8712" max="8713" width="9.85546875" style="15" bestFit="1" customWidth="1"/>
    <col min="8714" max="8714" width="12" style="15" bestFit="1" customWidth="1"/>
    <col min="8715" max="8715" width="10.28515625" style="15" bestFit="1" customWidth="1"/>
    <col min="8716" max="8716" width="12.28515625" style="15" bestFit="1" customWidth="1"/>
    <col min="8717" max="8967" width="9.140625" style="15"/>
    <col min="8968" max="8969" width="9.85546875" style="15" bestFit="1" customWidth="1"/>
    <col min="8970" max="8970" width="12" style="15" bestFit="1" customWidth="1"/>
    <col min="8971" max="8971" width="10.28515625" style="15" bestFit="1" customWidth="1"/>
    <col min="8972" max="8972" width="12.28515625" style="15" bestFit="1" customWidth="1"/>
    <col min="8973" max="9223" width="9.140625" style="15"/>
    <col min="9224" max="9225" width="9.85546875" style="15" bestFit="1" customWidth="1"/>
    <col min="9226" max="9226" width="12" style="15" bestFit="1" customWidth="1"/>
    <col min="9227" max="9227" width="10.28515625" style="15" bestFit="1" customWidth="1"/>
    <col min="9228" max="9228" width="12.28515625" style="15" bestFit="1" customWidth="1"/>
    <col min="9229" max="9479" width="9.140625" style="15"/>
    <col min="9480" max="9481" width="9.85546875" style="15" bestFit="1" customWidth="1"/>
    <col min="9482" max="9482" width="12" style="15" bestFit="1" customWidth="1"/>
    <col min="9483" max="9483" width="10.28515625" style="15" bestFit="1" customWidth="1"/>
    <col min="9484" max="9484" width="12.28515625" style="15" bestFit="1" customWidth="1"/>
    <col min="9485" max="9735" width="9.140625" style="15"/>
    <col min="9736" max="9737" width="9.85546875" style="15" bestFit="1" customWidth="1"/>
    <col min="9738" max="9738" width="12" style="15" bestFit="1" customWidth="1"/>
    <col min="9739" max="9739" width="10.28515625" style="15" bestFit="1" customWidth="1"/>
    <col min="9740" max="9740" width="12.28515625" style="15" bestFit="1" customWidth="1"/>
    <col min="9741" max="9991" width="9.140625" style="15"/>
    <col min="9992" max="9993" width="9.85546875" style="15" bestFit="1" customWidth="1"/>
    <col min="9994" max="9994" width="12" style="15" bestFit="1" customWidth="1"/>
    <col min="9995" max="9995" width="10.28515625" style="15" bestFit="1" customWidth="1"/>
    <col min="9996" max="9996" width="12.28515625" style="15" bestFit="1" customWidth="1"/>
    <col min="9997" max="10247" width="9.140625" style="15"/>
    <col min="10248" max="10249" width="9.85546875" style="15" bestFit="1" customWidth="1"/>
    <col min="10250" max="10250" width="12" style="15" bestFit="1" customWidth="1"/>
    <col min="10251" max="10251" width="10.28515625" style="15" bestFit="1" customWidth="1"/>
    <col min="10252" max="10252" width="12.28515625" style="15" bestFit="1" customWidth="1"/>
    <col min="10253" max="10503" width="9.140625" style="15"/>
    <col min="10504" max="10505" width="9.85546875" style="15" bestFit="1" customWidth="1"/>
    <col min="10506" max="10506" width="12" style="15" bestFit="1" customWidth="1"/>
    <col min="10507" max="10507" width="10.28515625" style="15" bestFit="1" customWidth="1"/>
    <col min="10508" max="10508" width="12.28515625" style="15" bestFit="1" customWidth="1"/>
    <col min="10509" max="10759" width="9.140625" style="15"/>
    <col min="10760" max="10761" width="9.85546875" style="15" bestFit="1" customWidth="1"/>
    <col min="10762" max="10762" width="12" style="15" bestFit="1" customWidth="1"/>
    <col min="10763" max="10763" width="10.28515625" style="15" bestFit="1" customWidth="1"/>
    <col min="10764" max="10764" width="12.28515625" style="15" bestFit="1" customWidth="1"/>
    <col min="10765" max="11015" width="9.140625" style="15"/>
    <col min="11016" max="11017" width="9.85546875" style="15" bestFit="1" customWidth="1"/>
    <col min="11018" max="11018" width="12" style="15" bestFit="1" customWidth="1"/>
    <col min="11019" max="11019" width="10.28515625" style="15" bestFit="1" customWidth="1"/>
    <col min="11020" max="11020" width="12.28515625" style="15" bestFit="1" customWidth="1"/>
    <col min="11021" max="11271" width="9.140625" style="15"/>
    <col min="11272" max="11273" width="9.85546875" style="15" bestFit="1" customWidth="1"/>
    <col min="11274" max="11274" width="12" style="15" bestFit="1" customWidth="1"/>
    <col min="11275" max="11275" width="10.28515625" style="15" bestFit="1" customWidth="1"/>
    <col min="11276" max="11276" width="12.28515625" style="15" bestFit="1" customWidth="1"/>
    <col min="11277" max="11527" width="9.140625" style="15"/>
    <col min="11528" max="11529" width="9.85546875" style="15" bestFit="1" customWidth="1"/>
    <col min="11530" max="11530" width="12" style="15" bestFit="1" customWidth="1"/>
    <col min="11531" max="11531" width="10.28515625" style="15" bestFit="1" customWidth="1"/>
    <col min="11532" max="11532" width="12.28515625" style="15" bestFit="1" customWidth="1"/>
    <col min="11533" max="11783" width="9.140625" style="15"/>
    <col min="11784" max="11785" width="9.85546875" style="15" bestFit="1" customWidth="1"/>
    <col min="11786" max="11786" width="12" style="15" bestFit="1" customWidth="1"/>
    <col min="11787" max="11787" width="10.28515625" style="15" bestFit="1" customWidth="1"/>
    <col min="11788" max="11788" width="12.28515625" style="15" bestFit="1" customWidth="1"/>
    <col min="11789" max="12039" width="9.140625" style="15"/>
    <col min="12040" max="12041" width="9.85546875" style="15" bestFit="1" customWidth="1"/>
    <col min="12042" max="12042" width="12" style="15" bestFit="1" customWidth="1"/>
    <col min="12043" max="12043" width="10.28515625" style="15" bestFit="1" customWidth="1"/>
    <col min="12044" max="12044" width="12.28515625" style="15" bestFit="1" customWidth="1"/>
    <col min="12045" max="12295" width="9.140625" style="15"/>
    <col min="12296" max="12297" width="9.85546875" style="15" bestFit="1" customWidth="1"/>
    <col min="12298" max="12298" width="12" style="15" bestFit="1" customWidth="1"/>
    <col min="12299" max="12299" width="10.28515625" style="15" bestFit="1" customWidth="1"/>
    <col min="12300" max="12300" width="12.28515625" style="15" bestFit="1" customWidth="1"/>
    <col min="12301" max="12551" width="9.140625" style="15"/>
    <col min="12552" max="12553" width="9.85546875" style="15" bestFit="1" customWidth="1"/>
    <col min="12554" max="12554" width="12" style="15" bestFit="1" customWidth="1"/>
    <col min="12555" max="12555" width="10.28515625" style="15" bestFit="1" customWidth="1"/>
    <col min="12556" max="12556" width="12.28515625" style="15" bestFit="1" customWidth="1"/>
    <col min="12557" max="12807" width="9.140625" style="15"/>
    <col min="12808" max="12809" width="9.85546875" style="15" bestFit="1" customWidth="1"/>
    <col min="12810" max="12810" width="12" style="15" bestFit="1" customWidth="1"/>
    <col min="12811" max="12811" width="10.28515625" style="15" bestFit="1" customWidth="1"/>
    <col min="12812" max="12812" width="12.28515625" style="15" bestFit="1" customWidth="1"/>
    <col min="12813" max="13063" width="9.140625" style="15"/>
    <col min="13064" max="13065" width="9.85546875" style="15" bestFit="1" customWidth="1"/>
    <col min="13066" max="13066" width="12" style="15" bestFit="1" customWidth="1"/>
    <col min="13067" max="13067" width="10.28515625" style="15" bestFit="1" customWidth="1"/>
    <col min="13068" max="13068" width="12.28515625" style="15" bestFit="1" customWidth="1"/>
    <col min="13069" max="13319" width="9.140625" style="15"/>
    <col min="13320" max="13321" width="9.85546875" style="15" bestFit="1" customWidth="1"/>
    <col min="13322" max="13322" width="12" style="15" bestFit="1" customWidth="1"/>
    <col min="13323" max="13323" width="10.28515625" style="15" bestFit="1" customWidth="1"/>
    <col min="13324" max="13324" width="12.28515625" style="15" bestFit="1" customWidth="1"/>
    <col min="13325" max="13575" width="9.140625" style="15"/>
    <col min="13576" max="13577" width="9.85546875" style="15" bestFit="1" customWidth="1"/>
    <col min="13578" max="13578" width="12" style="15" bestFit="1" customWidth="1"/>
    <col min="13579" max="13579" width="10.28515625" style="15" bestFit="1" customWidth="1"/>
    <col min="13580" max="13580" width="12.28515625" style="15" bestFit="1" customWidth="1"/>
    <col min="13581" max="13831" width="9.140625" style="15"/>
    <col min="13832" max="13833" width="9.85546875" style="15" bestFit="1" customWidth="1"/>
    <col min="13834" max="13834" width="12" style="15" bestFit="1" customWidth="1"/>
    <col min="13835" max="13835" width="10.28515625" style="15" bestFit="1" customWidth="1"/>
    <col min="13836" max="13836" width="12.28515625" style="15" bestFit="1" customWidth="1"/>
    <col min="13837" max="14087" width="9.140625" style="15"/>
    <col min="14088" max="14089" width="9.85546875" style="15" bestFit="1" customWidth="1"/>
    <col min="14090" max="14090" width="12" style="15" bestFit="1" customWidth="1"/>
    <col min="14091" max="14091" width="10.28515625" style="15" bestFit="1" customWidth="1"/>
    <col min="14092" max="14092" width="12.28515625" style="15" bestFit="1" customWidth="1"/>
    <col min="14093" max="14343" width="9.140625" style="15"/>
    <col min="14344" max="14345" width="9.85546875" style="15" bestFit="1" customWidth="1"/>
    <col min="14346" max="14346" width="12" style="15" bestFit="1" customWidth="1"/>
    <col min="14347" max="14347" width="10.28515625" style="15" bestFit="1" customWidth="1"/>
    <col min="14348" max="14348" width="12.28515625" style="15" bestFit="1" customWidth="1"/>
    <col min="14349" max="14599" width="9.140625" style="15"/>
    <col min="14600" max="14601" width="9.85546875" style="15" bestFit="1" customWidth="1"/>
    <col min="14602" max="14602" width="12" style="15" bestFit="1" customWidth="1"/>
    <col min="14603" max="14603" width="10.28515625" style="15" bestFit="1" customWidth="1"/>
    <col min="14604" max="14604" width="12.28515625" style="15" bestFit="1" customWidth="1"/>
    <col min="14605" max="14855" width="9.140625" style="15"/>
    <col min="14856" max="14857" width="9.85546875" style="15" bestFit="1" customWidth="1"/>
    <col min="14858" max="14858" width="12" style="15" bestFit="1" customWidth="1"/>
    <col min="14859" max="14859" width="10.28515625" style="15" bestFit="1" customWidth="1"/>
    <col min="14860" max="14860" width="12.28515625" style="15" bestFit="1" customWidth="1"/>
    <col min="14861" max="15111" width="9.140625" style="15"/>
    <col min="15112" max="15113" width="9.85546875" style="15" bestFit="1" customWidth="1"/>
    <col min="15114" max="15114" width="12" style="15" bestFit="1" customWidth="1"/>
    <col min="15115" max="15115" width="10.28515625" style="15" bestFit="1" customWidth="1"/>
    <col min="15116" max="15116" width="12.28515625" style="15" bestFit="1" customWidth="1"/>
    <col min="15117" max="15367" width="9.140625" style="15"/>
    <col min="15368" max="15369" width="9.85546875" style="15" bestFit="1" customWidth="1"/>
    <col min="15370" max="15370" width="12" style="15" bestFit="1" customWidth="1"/>
    <col min="15371" max="15371" width="10.28515625" style="15" bestFit="1" customWidth="1"/>
    <col min="15372" max="15372" width="12.28515625" style="15" bestFit="1" customWidth="1"/>
    <col min="15373" max="15623" width="9.140625" style="15"/>
    <col min="15624" max="15625" width="9.85546875" style="15" bestFit="1" customWidth="1"/>
    <col min="15626" max="15626" width="12" style="15" bestFit="1" customWidth="1"/>
    <col min="15627" max="15627" width="10.28515625" style="15" bestFit="1" customWidth="1"/>
    <col min="15628" max="15628" width="12.28515625" style="15" bestFit="1" customWidth="1"/>
    <col min="15629" max="15879" width="9.140625" style="15"/>
    <col min="15880" max="15881" width="9.85546875" style="15" bestFit="1" customWidth="1"/>
    <col min="15882" max="15882" width="12" style="15" bestFit="1" customWidth="1"/>
    <col min="15883" max="15883" width="10.28515625" style="15" bestFit="1" customWidth="1"/>
    <col min="15884" max="15884" width="12.28515625" style="15" bestFit="1" customWidth="1"/>
    <col min="15885" max="16135" width="9.140625" style="15"/>
    <col min="16136" max="16137" width="9.85546875" style="15" bestFit="1" customWidth="1"/>
    <col min="16138" max="16138" width="12" style="15" bestFit="1" customWidth="1"/>
    <col min="16139" max="16139" width="10.28515625" style="15" bestFit="1" customWidth="1"/>
    <col min="16140" max="16140" width="12.28515625" style="15" bestFit="1" customWidth="1"/>
    <col min="16141" max="16384" width="9.140625" style="15"/>
  </cols>
  <sheetData>
    <row r="1" spans="1:9" ht="12.75" customHeight="1" x14ac:dyDescent="0.2">
      <c r="A1" s="238" t="s">
        <v>260</v>
      </c>
      <c r="B1" s="239"/>
      <c r="C1" s="239"/>
      <c r="D1" s="239"/>
      <c r="E1" s="239"/>
      <c r="F1" s="239"/>
      <c r="G1" s="239"/>
      <c r="H1" s="239"/>
      <c r="I1" s="239"/>
    </row>
    <row r="2" spans="1:9" ht="12.75" customHeight="1" x14ac:dyDescent="0.2">
      <c r="A2" s="230" t="s">
        <v>412</v>
      </c>
      <c r="B2" s="199"/>
      <c r="C2" s="199"/>
      <c r="D2" s="199"/>
      <c r="E2" s="199"/>
      <c r="F2" s="199"/>
      <c r="G2" s="199"/>
      <c r="H2" s="199"/>
      <c r="I2" s="199"/>
    </row>
    <row r="3" spans="1:9" x14ac:dyDescent="0.2">
      <c r="A3" s="285" t="s">
        <v>355</v>
      </c>
      <c r="B3" s="286"/>
      <c r="C3" s="286"/>
      <c r="D3" s="286"/>
      <c r="E3" s="286"/>
      <c r="F3" s="286"/>
      <c r="G3" s="286"/>
      <c r="H3" s="286"/>
      <c r="I3" s="286"/>
    </row>
    <row r="4" spans="1:9" x14ac:dyDescent="0.2">
      <c r="A4" s="243" t="s">
        <v>413</v>
      </c>
      <c r="B4" s="203"/>
      <c r="C4" s="203"/>
      <c r="D4" s="203"/>
      <c r="E4" s="203"/>
      <c r="F4" s="203"/>
      <c r="G4" s="203"/>
      <c r="H4" s="203"/>
      <c r="I4" s="204"/>
    </row>
    <row r="5" spans="1:9" ht="24" thickBot="1" x14ac:dyDescent="0.25">
      <c r="A5" s="255" t="s">
        <v>2</v>
      </c>
      <c r="B5" s="256"/>
      <c r="C5" s="256"/>
      <c r="D5" s="256"/>
      <c r="E5" s="256"/>
      <c r="F5" s="257"/>
      <c r="G5" s="20" t="s">
        <v>107</v>
      </c>
      <c r="H5" s="38" t="s">
        <v>380</v>
      </c>
      <c r="I5" s="38" t="s">
        <v>347</v>
      </c>
    </row>
    <row r="6" spans="1:9" x14ac:dyDescent="0.2">
      <c r="A6" s="258">
        <v>1</v>
      </c>
      <c r="B6" s="259"/>
      <c r="C6" s="259"/>
      <c r="D6" s="259"/>
      <c r="E6" s="259"/>
      <c r="F6" s="260"/>
      <c r="G6" s="26">
        <v>2</v>
      </c>
      <c r="H6" s="39" t="s">
        <v>207</v>
      </c>
      <c r="I6" s="39" t="s">
        <v>208</v>
      </c>
    </row>
    <row r="7" spans="1:9" x14ac:dyDescent="0.2">
      <c r="A7" s="280" t="s">
        <v>209</v>
      </c>
      <c r="B7" s="281"/>
      <c r="C7" s="281"/>
      <c r="D7" s="281"/>
      <c r="E7" s="281"/>
      <c r="F7" s="281"/>
      <c r="G7" s="281"/>
      <c r="H7" s="281"/>
      <c r="I7" s="282"/>
    </row>
    <row r="8" spans="1:9" x14ac:dyDescent="0.2">
      <c r="A8" s="284" t="s">
        <v>261</v>
      </c>
      <c r="B8" s="284"/>
      <c r="C8" s="284"/>
      <c r="D8" s="284"/>
      <c r="E8" s="284"/>
      <c r="F8" s="284"/>
      <c r="G8" s="27">
        <v>1</v>
      </c>
      <c r="H8" s="49">
        <v>0</v>
      </c>
      <c r="I8" s="49">
        <v>0</v>
      </c>
    </row>
    <row r="9" spans="1:9" x14ac:dyDescent="0.2">
      <c r="A9" s="277" t="s">
        <v>262</v>
      </c>
      <c r="B9" s="277"/>
      <c r="C9" s="277"/>
      <c r="D9" s="277"/>
      <c r="E9" s="277"/>
      <c r="F9" s="277"/>
      <c r="G9" s="28">
        <v>2</v>
      </c>
      <c r="H9" s="49">
        <v>0</v>
      </c>
      <c r="I9" s="49">
        <v>0</v>
      </c>
    </row>
    <row r="10" spans="1:9" x14ac:dyDescent="0.2">
      <c r="A10" s="277" t="s">
        <v>263</v>
      </c>
      <c r="B10" s="277"/>
      <c r="C10" s="277"/>
      <c r="D10" s="277"/>
      <c r="E10" s="277"/>
      <c r="F10" s="277"/>
      <c r="G10" s="28">
        <v>3</v>
      </c>
      <c r="H10" s="49">
        <v>0</v>
      </c>
      <c r="I10" s="49">
        <v>0</v>
      </c>
    </row>
    <row r="11" spans="1:9" x14ac:dyDescent="0.2">
      <c r="A11" s="277" t="s">
        <v>264</v>
      </c>
      <c r="B11" s="277"/>
      <c r="C11" s="277"/>
      <c r="D11" s="277"/>
      <c r="E11" s="277"/>
      <c r="F11" s="277"/>
      <c r="G11" s="28">
        <v>4</v>
      </c>
      <c r="H11" s="49">
        <v>0</v>
      </c>
      <c r="I11" s="49">
        <v>0</v>
      </c>
    </row>
    <row r="12" spans="1:9" x14ac:dyDescent="0.2">
      <c r="A12" s="277" t="s">
        <v>265</v>
      </c>
      <c r="B12" s="277"/>
      <c r="C12" s="277"/>
      <c r="D12" s="277"/>
      <c r="E12" s="277"/>
      <c r="F12" s="277"/>
      <c r="G12" s="28">
        <v>5</v>
      </c>
      <c r="H12" s="49">
        <v>0</v>
      </c>
      <c r="I12" s="49">
        <v>0</v>
      </c>
    </row>
    <row r="13" spans="1:9" x14ac:dyDescent="0.2">
      <c r="A13" s="277" t="s">
        <v>266</v>
      </c>
      <c r="B13" s="277"/>
      <c r="C13" s="277"/>
      <c r="D13" s="277"/>
      <c r="E13" s="277"/>
      <c r="F13" s="277"/>
      <c r="G13" s="28">
        <v>6</v>
      </c>
      <c r="H13" s="49">
        <v>0</v>
      </c>
      <c r="I13" s="49">
        <v>0</v>
      </c>
    </row>
    <row r="14" spans="1:9" x14ac:dyDescent="0.2">
      <c r="A14" s="277" t="s">
        <v>267</v>
      </c>
      <c r="B14" s="277"/>
      <c r="C14" s="277"/>
      <c r="D14" s="277"/>
      <c r="E14" s="277"/>
      <c r="F14" s="277"/>
      <c r="G14" s="28">
        <v>7</v>
      </c>
      <c r="H14" s="49">
        <v>0</v>
      </c>
      <c r="I14" s="49">
        <v>0</v>
      </c>
    </row>
    <row r="15" spans="1:9" x14ac:dyDescent="0.2">
      <c r="A15" s="277" t="s">
        <v>268</v>
      </c>
      <c r="B15" s="277"/>
      <c r="C15" s="277"/>
      <c r="D15" s="277"/>
      <c r="E15" s="277"/>
      <c r="F15" s="277"/>
      <c r="G15" s="28">
        <v>8</v>
      </c>
      <c r="H15" s="49">
        <v>0</v>
      </c>
      <c r="I15" s="49">
        <v>0</v>
      </c>
    </row>
    <row r="16" spans="1:9" x14ac:dyDescent="0.2">
      <c r="A16" s="278" t="s">
        <v>269</v>
      </c>
      <c r="B16" s="278"/>
      <c r="C16" s="278"/>
      <c r="D16" s="278"/>
      <c r="E16" s="278"/>
      <c r="F16" s="278"/>
      <c r="G16" s="29">
        <v>9</v>
      </c>
      <c r="H16" s="50">
        <f>SUM(H8:H15)</f>
        <v>0</v>
      </c>
      <c r="I16" s="50">
        <f>SUM(I8:I15)</f>
        <v>0</v>
      </c>
    </row>
    <row r="17" spans="1:9" x14ac:dyDescent="0.2">
      <c r="A17" s="277" t="s">
        <v>270</v>
      </c>
      <c r="B17" s="277"/>
      <c r="C17" s="277"/>
      <c r="D17" s="277"/>
      <c r="E17" s="277"/>
      <c r="F17" s="277"/>
      <c r="G17" s="28">
        <v>10</v>
      </c>
      <c r="H17" s="49">
        <v>0</v>
      </c>
      <c r="I17" s="49">
        <v>0</v>
      </c>
    </row>
    <row r="18" spans="1:9" x14ac:dyDescent="0.2">
      <c r="A18" s="277" t="s">
        <v>271</v>
      </c>
      <c r="B18" s="277"/>
      <c r="C18" s="277"/>
      <c r="D18" s="277"/>
      <c r="E18" s="277"/>
      <c r="F18" s="277"/>
      <c r="G18" s="28">
        <v>11</v>
      </c>
      <c r="H18" s="49">
        <v>0</v>
      </c>
      <c r="I18" s="49">
        <v>0</v>
      </c>
    </row>
    <row r="19" spans="1:9" ht="27.6" customHeight="1" x14ac:dyDescent="0.2">
      <c r="A19" s="283" t="s">
        <v>272</v>
      </c>
      <c r="B19" s="283"/>
      <c r="C19" s="283"/>
      <c r="D19" s="283"/>
      <c r="E19" s="283"/>
      <c r="F19" s="283"/>
      <c r="G19" s="30">
        <v>12</v>
      </c>
      <c r="H19" s="51">
        <f>H16+H17+H18</f>
        <v>0</v>
      </c>
      <c r="I19" s="51">
        <f>I16+I17+I18</f>
        <v>0</v>
      </c>
    </row>
    <row r="20" spans="1:9" x14ac:dyDescent="0.2">
      <c r="A20" s="280" t="s">
        <v>229</v>
      </c>
      <c r="B20" s="281"/>
      <c r="C20" s="281"/>
      <c r="D20" s="281"/>
      <c r="E20" s="281"/>
      <c r="F20" s="281"/>
      <c r="G20" s="281"/>
      <c r="H20" s="281"/>
      <c r="I20" s="282"/>
    </row>
    <row r="21" spans="1:9" ht="26.45" customHeight="1" x14ac:dyDescent="0.2">
      <c r="A21" s="284" t="s">
        <v>273</v>
      </c>
      <c r="B21" s="284"/>
      <c r="C21" s="284"/>
      <c r="D21" s="284"/>
      <c r="E21" s="284"/>
      <c r="F21" s="284"/>
      <c r="G21" s="27">
        <v>13</v>
      </c>
      <c r="H21" s="49">
        <v>0</v>
      </c>
      <c r="I21" s="49">
        <v>0</v>
      </c>
    </row>
    <row r="22" spans="1:9" x14ac:dyDescent="0.2">
      <c r="A22" s="277" t="s">
        <v>274</v>
      </c>
      <c r="B22" s="277"/>
      <c r="C22" s="277"/>
      <c r="D22" s="277"/>
      <c r="E22" s="277"/>
      <c r="F22" s="277"/>
      <c r="G22" s="28">
        <v>14</v>
      </c>
      <c r="H22" s="49">
        <v>0</v>
      </c>
      <c r="I22" s="49">
        <v>0</v>
      </c>
    </row>
    <row r="23" spans="1:9" x14ac:dyDescent="0.2">
      <c r="A23" s="277" t="s">
        <v>275</v>
      </c>
      <c r="B23" s="277"/>
      <c r="C23" s="277"/>
      <c r="D23" s="277"/>
      <c r="E23" s="277"/>
      <c r="F23" s="277"/>
      <c r="G23" s="28">
        <v>15</v>
      </c>
      <c r="H23" s="49">
        <v>0</v>
      </c>
      <c r="I23" s="49">
        <v>0</v>
      </c>
    </row>
    <row r="24" spans="1:9" x14ac:dyDescent="0.2">
      <c r="A24" s="277" t="s">
        <v>276</v>
      </c>
      <c r="B24" s="277"/>
      <c r="C24" s="277"/>
      <c r="D24" s="277"/>
      <c r="E24" s="277"/>
      <c r="F24" s="277"/>
      <c r="G24" s="28">
        <v>16</v>
      </c>
      <c r="H24" s="49">
        <v>0</v>
      </c>
      <c r="I24" s="49">
        <v>0</v>
      </c>
    </row>
    <row r="25" spans="1:9" x14ac:dyDescent="0.2">
      <c r="A25" s="277" t="s">
        <v>277</v>
      </c>
      <c r="B25" s="277"/>
      <c r="C25" s="277"/>
      <c r="D25" s="277"/>
      <c r="E25" s="277"/>
      <c r="F25" s="277"/>
      <c r="G25" s="28">
        <v>17</v>
      </c>
      <c r="H25" s="49">
        <v>0</v>
      </c>
      <c r="I25" s="49">
        <v>0</v>
      </c>
    </row>
    <row r="26" spans="1:9" x14ac:dyDescent="0.2">
      <c r="A26" s="277" t="s">
        <v>278</v>
      </c>
      <c r="B26" s="277"/>
      <c r="C26" s="277"/>
      <c r="D26" s="277"/>
      <c r="E26" s="277"/>
      <c r="F26" s="277"/>
      <c r="G26" s="28">
        <v>18</v>
      </c>
      <c r="H26" s="49">
        <v>0</v>
      </c>
      <c r="I26" s="49">
        <v>0</v>
      </c>
    </row>
    <row r="27" spans="1:9" ht="24" customHeight="1" x14ac:dyDescent="0.2">
      <c r="A27" s="278" t="s">
        <v>279</v>
      </c>
      <c r="B27" s="278"/>
      <c r="C27" s="278"/>
      <c r="D27" s="278"/>
      <c r="E27" s="278"/>
      <c r="F27" s="278"/>
      <c r="G27" s="29">
        <v>19</v>
      </c>
      <c r="H27" s="50">
        <f>SUM(H21:H26)</f>
        <v>0</v>
      </c>
      <c r="I27" s="50">
        <f>SUM(I21:I26)</f>
        <v>0</v>
      </c>
    </row>
    <row r="28" spans="1:9" ht="27" customHeight="1" x14ac:dyDescent="0.2">
      <c r="A28" s="277" t="s">
        <v>280</v>
      </c>
      <c r="B28" s="277"/>
      <c r="C28" s="277"/>
      <c r="D28" s="277"/>
      <c r="E28" s="277"/>
      <c r="F28" s="277"/>
      <c r="G28" s="28">
        <v>20</v>
      </c>
      <c r="H28" s="49">
        <v>0</v>
      </c>
      <c r="I28" s="49">
        <v>0</v>
      </c>
    </row>
    <row r="29" spans="1:9" x14ac:dyDescent="0.2">
      <c r="A29" s="277" t="s">
        <v>281</v>
      </c>
      <c r="B29" s="277"/>
      <c r="C29" s="277"/>
      <c r="D29" s="277"/>
      <c r="E29" s="277"/>
      <c r="F29" s="277"/>
      <c r="G29" s="28">
        <v>21</v>
      </c>
      <c r="H29" s="49">
        <v>0</v>
      </c>
      <c r="I29" s="49">
        <v>0</v>
      </c>
    </row>
    <row r="30" spans="1:9" x14ac:dyDescent="0.2">
      <c r="A30" s="277" t="s">
        <v>282</v>
      </c>
      <c r="B30" s="277"/>
      <c r="C30" s="277"/>
      <c r="D30" s="277"/>
      <c r="E30" s="277"/>
      <c r="F30" s="277"/>
      <c r="G30" s="28">
        <v>22</v>
      </c>
      <c r="H30" s="49">
        <v>0</v>
      </c>
      <c r="I30" s="49">
        <v>0</v>
      </c>
    </row>
    <row r="31" spans="1:9" x14ac:dyDescent="0.2">
      <c r="A31" s="277" t="s">
        <v>283</v>
      </c>
      <c r="B31" s="277"/>
      <c r="C31" s="277"/>
      <c r="D31" s="277"/>
      <c r="E31" s="277"/>
      <c r="F31" s="277"/>
      <c r="G31" s="28">
        <v>23</v>
      </c>
      <c r="H31" s="49">
        <v>0</v>
      </c>
      <c r="I31" s="49">
        <v>0</v>
      </c>
    </row>
    <row r="32" spans="1:9" x14ac:dyDescent="0.2">
      <c r="A32" s="277" t="s">
        <v>284</v>
      </c>
      <c r="B32" s="277"/>
      <c r="C32" s="277"/>
      <c r="D32" s="277"/>
      <c r="E32" s="277"/>
      <c r="F32" s="277"/>
      <c r="G32" s="28">
        <v>24</v>
      </c>
      <c r="H32" s="49">
        <v>0</v>
      </c>
      <c r="I32" s="49">
        <v>0</v>
      </c>
    </row>
    <row r="33" spans="1:9" ht="25.9" customHeight="1" x14ac:dyDescent="0.2">
      <c r="A33" s="278" t="s">
        <v>285</v>
      </c>
      <c r="B33" s="278"/>
      <c r="C33" s="278"/>
      <c r="D33" s="278"/>
      <c r="E33" s="278"/>
      <c r="F33" s="278"/>
      <c r="G33" s="29">
        <v>25</v>
      </c>
      <c r="H33" s="50">
        <f>SUM(H28:H32)</f>
        <v>0</v>
      </c>
      <c r="I33" s="50">
        <f>SUM(I28:I32)</f>
        <v>0</v>
      </c>
    </row>
    <row r="34" spans="1:9" ht="28.15" customHeight="1" x14ac:dyDescent="0.2">
      <c r="A34" s="283" t="s">
        <v>286</v>
      </c>
      <c r="B34" s="283"/>
      <c r="C34" s="283"/>
      <c r="D34" s="283"/>
      <c r="E34" s="283"/>
      <c r="F34" s="283"/>
      <c r="G34" s="30">
        <v>26</v>
      </c>
      <c r="H34" s="51">
        <f>H27+H33</f>
        <v>0</v>
      </c>
      <c r="I34" s="51">
        <f>I27+I33</f>
        <v>0</v>
      </c>
    </row>
    <row r="35" spans="1:9" x14ac:dyDescent="0.2">
      <c r="A35" s="280" t="s">
        <v>244</v>
      </c>
      <c r="B35" s="281"/>
      <c r="C35" s="281"/>
      <c r="D35" s="281"/>
      <c r="E35" s="281"/>
      <c r="F35" s="281"/>
      <c r="G35" s="281">
        <v>0</v>
      </c>
      <c r="H35" s="281"/>
      <c r="I35" s="282"/>
    </row>
    <row r="36" spans="1:9" x14ac:dyDescent="0.2">
      <c r="A36" s="279" t="s">
        <v>287</v>
      </c>
      <c r="B36" s="279"/>
      <c r="C36" s="279"/>
      <c r="D36" s="279"/>
      <c r="E36" s="279"/>
      <c r="F36" s="279"/>
      <c r="G36" s="27">
        <v>27</v>
      </c>
      <c r="H36" s="49">
        <v>0</v>
      </c>
      <c r="I36" s="49">
        <v>0</v>
      </c>
    </row>
    <row r="37" spans="1:9" ht="25.15" customHeight="1" x14ac:dyDescent="0.2">
      <c r="A37" s="276" t="s">
        <v>288</v>
      </c>
      <c r="B37" s="276"/>
      <c r="C37" s="276"/>
      <c r="D37" s="276"/>
      <c r="E37" s="276"/>
      <c r="F37" s="276"/>
      <c r="G37" s="28">
        <v>28</v>
      </c>
      <c r="H37" s="49">
        <v>0</v>
      </c>
      <c r="I37" s="49">
        <v>0</v>
      </c>
    </row>
    <row r="38" spans="1:9" x14ac:dyDescent="0.2">
      <c r="A38" s="276" t="s">
        <v>289</v>
      </c>
      <c r="B38" s="276"/>
      <c r="C38" s="276"/>
      <c r="D38" s="276"/>
      <c r="E38" s="276"/>
      <c r="F38" s="276"/>
      <c r="G38" s="28">
        <v>29</v>
      </c>
      <c r="H38" s="49">
        <v>0</v>
      </c>
      <c r="I38" s="49">
        <v>0</v>
      </c>
    </row>
    <row r="39" spans="1:9" x14ac:dyDescent="0.2">
      <c r="A39" s="276" t="s">
        <v>290</v>
      </c>
      <c r="B39" s="276"/>
      <c r="C39" s="276"/>
      <c r="D39" s="276"/>
      <c r="E39" s="276"/>
      <c r="F39" s="276"/>
      <c r="G39" s="28">
        <v>30</v>
      </c>
      <c r="H39" s="49">
        <v>0</v>
      </c>
      <c r="I39" s="49">
        <v>0</v>
      </c>
    </row>
    <row r="40" spans="1:9" ht="25.9" customHeight="1" x14ac:dyDescent="0.2">
      <c r="A40" s="278" t="s">
        <v>291</v>
      </c>
      <c r="B40" s="278"/>
      <c r="C40" s="278"/>
      <c r="D40" s="278"/>
      <c r="E40" s="278"/>
      <c r="F40" s="278"/>
      <c r="G40" s="29">
        <v>31</v>
      </c>
      <c r="H40" s="50">
        <f>H39+H38+H37+H36</f>
        <v>0</v>
      </c>
      <c r="I40" s="50">
        <f>I39+I38+I37+I36</f>
        <v>0</v>
      </c>
    </row>
    <row r="41" spans="1:9" ht="24.6" customHeight="1" x14ac:dyDescent="0.2">
      <c r="A41" s="276" t="s">
        <v>292</v>
      </c>
      <c r="B41" s="276"/>
      <c r="C41" s="276"/>
      <c r="D41" s="276"/>
      <c r="E41" s="276"/>
      <c r="F41" s="276"/>
      <c r="G41" s="28">
        <v>32</v>
      </c>
      <c r="H41" s="49">
        <v>0</v>
      </c>
      <c r="I41" s="49">
        <v>0</v>
      </c>
    </row>
    <row r="42" spans="1:9" x14ac:dyDescent="0.2">
      <c r="A42" s="276" t="s">
        <v>293</v>
      </c>
      <c r="B42" s="276"/>
      <c r="C42" s="276"/>
      <c r="D42" s="276"/>
      <c r="E42" s="276"/>
      <c r="F42" s="276"/>
      <c r="G42" s="28">
        <v>33</v>
      </c>
      <c r="H42" s="49">
        <v>0</v>
      </c>
      <c r="I42" s="49">
        <v>0</v>
      </c>
    </row>
    <row r="43" spans="1:9" x14ac:dyDescent="0.2">
      <c r="A43" s="276" t="s">
        <v>294</v>
      </c>
      <c r="B43" s="276"/>
      <c r="C43" s="276"/>
      <c r="D43" s="276"/>
      <c r="E43" s="276"/>
      <c r="F43" s="276"/>
      <c r="G43" s="28">
        <v>34</v>
      </c>
      <c r="H43" s="49">
        <v>0</v>
      </c>
      <c r="I43" s="49">
        <v>0</v>
      </c>
    </row>
    <row r="44" spans="1:9" ht="21" customHeight="1" x14ac:dyDescent="0.2">
      <c r="A44" s="276" t="s">
        <v>295</v>
      </c>
      <c r="B44" s="276"/>
      <c r="C44" s="276"/>
      <c r="D44" s="276"/>
      <c r="E44" s="276"/>
      <c r="F44" s="276"/>
      <c r="G44" s="28">
        <v>35</v>
      </c>
      <c r="H44" s="49">
        <v>0</v>
      </c>
      <c r="I44" s="49">
        <v>0</v>
      </c>
    </row>
    <row r="45" spans="1:9" x14ac:dyDescent="0.2">
      <c r="A45" s="276" t="s">
        <v>296</v>
      </c>
      <c r="B45" s="276"/>
      <c r="C45" s="276"/>
      <c r="D45" s="276"/>
      <c r="E45" s="276"/>
      <c r="F45" s="276"/>
      <c r="G45" s="28">
        <v>36</v>
      </c>
      <c r="H45" s="49">
        <v>0</v>
      </c>
      <c r="I45" s="49">
        <v>0</v>
      </c>
    </row>
    <row r="46" spans="1:9" ht="22.9" customHeight="1" x14ac:dyDescent="0.2">
      <c r="A46" s="278" t="s">
        <v>297</v>
      </c>
      <c r="B46" s="278"/>
      <c r="C46" s="278"/>
      <c r="D46" s="278"/>
      <c r="E46" s="278"/>
      <c r="F46" s="278"/>
      <c r="G46" s="29">
        <v>37</v>
      </c>
      <c r="H46" s="50">
        <f>H45+H44+H43+H42+H41</f>
        <v>0</v>
      </c>
      <c r="I46" s="50">
        <f>I45+I44+I43+I42+I41</f>
        <v>0</v>
      </c>
    </row>
    <row r="47" spans="1:9" ht="25.9" customHeight="1" x14ac:dyDescent="0.2">
      <c r="A47" s="287" t="s">
        <v>298</v>
      </c>
      <c r="B47" s="287"/>
      <c r="C47" s="287"/>
      <c r="D47" s="287"/>
      <c r="E47" s="287"/>
      <c r="F47" s="287"/>
      <c r="G47" s="29">
        <v>38</v>
      </c>
      <c r="H47" s="50">
        <f>H46+H40</f>
        <v>0</v>
      </c>
      <c r="I47" s="50">
        <f>I46+I40</f>
        <v>0</v>
      </c>
    </row>
    <row r="48" spans="1:9" x14ac:dyDescent="0.2">
      <c r="A48" s="277" t="s">
        <v>299</v>
      </c>
      <c r="B48" s="277"/>
      <c r="C48" s="277"/>
      <c r="D48" s="277"/>
      <c r="E48" s="277"/>
      <c r="F48" s="277"/>
      <c r="G48" s="28">
        <v>39</v>
      </c>
      <c r="H48" s="49">
        <v>0</v>
      </c>
      <c r="I48" s="49">
        <v>0</v>
      </c>
    </row>
    <row r="49" spans="1:9" ht="25.9" customHeight="1" x14ac:dyDescent="0.2">
      <c r="A49" s="287" t="s">
        <v>300</v>
      </c>
      <c r="B49" s="287"/>
      <c r="C49" s="287"/>
      <c r="D49" s="287"/>
      <c r="E49" s="287"/>
      <c r="F49" s="287"/>
      <c r="G49" s="29">
        <v>40</v>
      </c>
      <c r="H49" s="50">
        <f>H19+H34+H47+H48</f>
        <v>0</v>
      </c>
      <c r="I49" s="50">
        <f>I19+I34+I47+I48</f>
        <v>0</v>
      </c>
    </row>
    <row r="50" spans="1:9" x14ac:dyDescent="0.2">
      <c r="A50" s="288" t="s">
        <v>258</v>
      </c>
      <c r="B50" s="288"/>
      <c r="C50" s="288"/>
      <c r="D50" s="288"/>
      <c r="E50" s="288"/>
      <c r="F50" s="288"/>
      <c r="G50" s="28">
        <v>41</v>
      </c>
      <c r="H50" s="49">
        <v>0</v>
      </c>
      <c r="I50" s="49">
        <v>0</v>
      </c>
    </row>
    <row r="51" spans="1:9" ht="31.9" customHeight="1" x14ac:dyDescent="0.2">
      <c r="A51" s="283" t="s">
        <v>301</v>
      </c>
      <c r="B51" s="283"/>
      <c r="C51" s="283"/>
      <c r="D51" s="283"/>
      <c r="E51" s="283"/>
      <c r="F51" s="283"/>
      <c r="G51" s="30">
        <v>42</v>
      </c>
      <c r="H51" s="51">
        <f>H50+H49</f>
        <v>0</v>
      </c>
      <c r="I51" s="51">
        <f>I50+I49</f>
        <v>0</v>
      </c>
    </row>
  </sheetData>
  <sheetProtection algorithmName="SHA-512" hashValue="vbrAZSnwSesgu+eEfgp/r/mVUPaDYU9DK0zCRhfHRPYte+KnZr5h14NWDvOerVZ9et1BQklbHxKJ4ICl49Lizw==" saltValue="J2g48FZGEj0bLkpAtL9dlg==" spinCount="100000" sheet="1" objects="1" scenarios="1"/>
  <mergeCells count="51">
    <mergeCell ref="A3:I3"/>
    <mergeCell ref="A51:F51"/>
    <mergeCell ref="A42:F42"/>
    <mergeCell ref="A43:F43"/>
    <mergeCell ref="A44:F44"/>
    <mergeCell ref="A45:F45"/>
    <mergeCell ref="A46:F46"/>
    <mergeCell ref="A47:F47"/>
    <mergeCell ref="A23:F23"/>
    <mergeCell ref="A6:F6"/>
    <mergeCell ref="A48:F48"/>
    <mergeCell ref="A49:F49"/>
    <mergeCell ref="A50:F50"/>
    <mergeCell ref="A30:F30"/>
    <mergeCell ref="A31:F31"/>
    <mergeCell ref="A32:F32"/>
    <mergeCell ref="A18:F18"/>
    <mergeCell ref="A19:F19"/>
    <mergeCell ref="A20:I20"/>
    <mergeCell ref="A21:F21"/>
    <mergeCell ref="A22:F22"/>
    <mergeCell ref="A7:I7"/>
    <mergeCell ref="A8:F8"/>
    <mergeCell ref="A9:F9"/>
    <mergeCell ref="A10:F10"/>
    <mergeCell ref="A11:F11"/>
    <mergeCell ref="A38:F38"/>
    <mergeCell ref="A39:F39"/>
    <mergeCell ref="A24:F24"/>
    <mergeCell ref="A25:F25"/>
    <mergeCell ref="A26:F26"/>
    <mergeCell ref="A27:F27"/>
    <mergeCell ref="A35:I35"/>
    <mergeCell ref="A33:F33"/>
    <mergeCell ref="A34:F34"/>
    <mergeCell ref="A2:I2"/>
    <mergeCell ref="A1:I1"/>
    <mergeCell ref="A4:I4"/>
    <mergeCell ref="A5:F5"/>
    <mergeCell ref="A41:F41"/>
    <mergeCell ref="A28:F28"/>
    <mergeCell ref="A29:F29"/>
    <mergeCell ref="A16:F16"/>
    <mergeCell ref="A17:F17"/>
    <mergeCell ref="A12:F12"/>
    <mergeCell ref="A13:F13"/>
    <mergeCell ref="A14:F14"/>
    <mergeCell ref="A15:F15"/>
    <mergeCell ref="A40:F40"/>
    <mergeCell ref="A36:F36"/>
    <mergeCell ref="A37:F37"/>
  </mergeCells>
  <dataValidations count="6">
    <dataValidation type="whole" operator="greaterThanOrEqual" allowBlank="1" showInputMessage="1" showErrorMessage="1" errorTitle="Pogrešan unos" error="Mogu se unijeti samo cjelobrojne pozitivne vrijednosti." sqref="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H65516:I65516 JD65516:JE65516 SZ65516:TA65516 ACV65516:ACW65516 AMR65516:AMS65516 AWN65516:AWO65516 BGJ65516:BGK65516 BQF65516:BQG65516 CAB65516:CAC65516 CJX65516:CJY65516 CTT65516:CTU65516 DDP65516:DDQ65516 DNL65516:DNM65516 DXH65516:DXI65516 EHD65516:EHE65516 EQZ65516:ERA65516 FAV65516:FAW65516 FKR65516:FKS65516 FUN65516:FUO65516 GEJ65516:GEK65516 GOF65516:GOG65516 GYB65516:GYC65516 HHX65516:HHY65516 HRT65516:HRU65516 IBP65516:IBQ65516 ILL65516:ILM65516 IVH65516:IVI65516 JFD65516:JFE65516 JOZ65516:JPA65516 JYV65516:JYW65516 KIR65516:KIS65516 KSN65516:KSO65516 LCJ65516:LCK65516 LMF65516:LMG65516 LWB65516:LWC65516 MFX65516:MFY65516 MPT65516:MPU65516 MZP65516:MZQ65516 NJL65516:NJM65516 NTH65516:NTI65516 ODD65516:ODE65516 OMZ65516:ONA65516 OWV65516:OWW65516 PGR65516:PGS65516 PQN65516:PQO65516 QAJ65516:QAK65516 QKF65516:QKG65516 QUB65516:QUC65516 RDX65516:RDY65516 RNT65516:RNU65516 RXP65516:RXQ65516 SHL65516:SHM65516 SRH65516:SRI65516 TBD65516:TBE65516 TKZ65516:TLA65516 TUV65516:TUW65516 UER65516:UES65516 UON65516:UOO65516 UYJ65516:UYK65516 VIF65516:VIG65516 VSB65516:VSC65516 WBX65516:WBY65516 WLT65516:WLU65516 WVP65516:WVQ65516 H131052:I131052 JD131052:JE131052 SZ131052:TA131052 ACV131052:ACW131052 AMR131052:AMS131052 AWN131052:AWO131052 BGJ131052:BGK131052 BQF131052:BQG131052 CAB131052:CAC131052 CJX131052:CJY131052 CTT131052:CTU131052 DDP131052:DDQ131052 DNL131052:DNM131052 DXH131052:DXI131052 EHD131052:EHE131052 EQZ131052:ERA131052 FAV131052:FAW131052 FKR131052:FKS131052 FUN131052:FUO131052 GEJ131052:GEK131052 GOF131052:GOG131052 GYB131052:GYC131052 HHX131052:HHY131052 HRT131052:HRU131052 IBP131052:IBQ131052 ILL131052:ILM131052 IVH131052:IVI131052 JFD131052:JFE131052 JOZ131052:JPA131052 JYV131052:JYW131052 KIR131052:KIS131052 KSN131052:KSO131052 LCJ131052:LCK131052 LMF131052:LMG131052 LWB131052:LWC131052 MFX131052:MFY131052 MPT131052:MPU131052 MZP131052:MZQ131052 NJL131052:NJM131052 NTH131052:NTI131052 ODD131052:ODE131052 OMZ131052:ONA131052 OWV131052:OWW131052 PGR131052:PGS131052 PQN131052:PQO131052 QAJ131052:QAK131052 QKF131052:QKG131052 QUB131052:QUC131052 RDX131052:RDY131052 RNT131052:RNU131052 RXP131052:RXQ131052 SHL131052:SHM131052 SRH131052:SRI131052 TBD131052:TBE131052 TKZ131052:TLA131052 TUV131052:TUW131052 UER131052:UES131052 UON131052:UOO131052 UYJ131052:UYK131052 VIF131052:VIG131052 VSB131052:VSC131052 WBX131052:WBY131052 WLT131052:WLU131052 WVP131052:WVQ131052 H196588:I196588 JD196588:JE196588 SZ196588:TA196588 ACV196588:ACW196588 AMR196588:AMS196588 AWN196588:AWO196588 BGJ196588:BGK196588 BQF196588:BQG196588 CAB196588:CAC196588 CJX196588:CJY196588 CTT196588:CTU196588 DDP196588:DDQ196588 DNL196588:DNM196588 DXH196588:DXI196588 EHD196588:EHE196588 EQZ196588:ERA196588 FAV196588:FAW196588 FKR196588:FKS196588 FUN196588:FUO196588 GEJ196588:GEK196588 GOF196588:GOG196588 GYB196588:GYC196588 HHX196588:HHY196588 HRT196588:HRU196588 IBP196588:IBQ196588 ILL196588:ILM196588 IVH196588:IVI196588 JFD196588:JFE196588 JOZ196588:JPA196588 JYV196588:JYW196588 KIR196588:KIS196588 KSN196588:KSO196588 LCJ196588:LCK196588 LMF196588:LMG196588 LWB196588:LWC196588 MFX196588:MFY196588 MPT196588:MPU196588 MZP196588:MZQ196588 NJL196588:NJM196588 NTH196588:NTI196588 ODD196588:ODE196588 OMZ196588:ONA196588 OWV196588:OWW196588 PGR196588:PGS196588 PQN196588:PQO196588 QAJ196588:QAK196588 QKF196588:QKG196588 QUB196588:QUC196588 RDX196588:RDY196588 RNT196588:RNU196588 RXP196588:RXQ196588 SHL196588:SHM196588 SRH196588:SRI196588 TBD196588:TBE196588 TKZ196588:TLA196588 TUV196588:TUW196588 UER196588:UES196588 UON196588:UOO196588 UYJ196588:UYK196588 VIF196588:VIG196588 VSB196588:VSC196588 WBX196588:WBY196588 WLT196588:WLU196588 WVP196588:WVQ196588 H262124:I262124 JD262124:JE262124 SZ262124:TA262124 ACV262124:ACW262124 AMR262124:AMS262124 AWN262124:AWO262124 BGJ262124:BGK262124 BQF262124:BQG262124 CAB262124:CAC262124 CJX262124:CJY262124 CTT262124:CTU262124 DDP262124:DDQ262124 DNL262124:DNM262124 DXH262124:DXI262124 EHD262124:EHE262124 EQZ262124:ERA262124 FAV262124:FAW262124 FKR262124:FKS262124 FUN262124:FUO262124 GEJ262124:GEK262124 GOF262124:GOG262124 GYB262124:GYC262124 HHX262124:HHY262124 HRT262124:HRU262124 IBP262124:IBQ262124 ILL262124:ILM262124 IVH262124:IVI262124 JFD262124:JFE262124 JOZ262124:JPA262124 JYV262124:JYW262124 KIR262124:KIS262124 KSN262124:KSO262124 LCJ262124:LCK262124 LMF262124:LMG262124 LWB262124:LWC262124 MFX262124:MFY262124 MPT262124:MPU262124 MZP262124:MZQ262124 NJL262124:NJM262124 NTH262124:NTI262124 ODD262124:ODE262124 OMZ262124:ONA262124 OWV262124:OWW262124 PGR262124:PGS262124 PQN262124:PQO262124 QAJ262124:QAK262124 QKF262124:QKG262124 QUB262124:QUC262124 RDX262124:RDY262124 RNT262124:RNU262124 RXP262124:RXQ262124 SHL262124:SHM262124 SRH262124:SRI262124 TBD262124:TBE262124 TKZ262124:TLA262124 TUV262124:TUW262124 UER262124:UES262124 UON262124:UOO262124 UYJ262124:UYK262124 VIF262124:VIG262124 VSB262124:VSC262124 WBX262124:WBY262124 WLT262124:WLU262124 WVP262124:WVQ262124 H327660:I327660 JD327660:JE327660 SZ327660:TA327660 ACV327660:ACW327660 AMR327660:AMS327660 AWN327660:AWO327660 BGJ327660:BGK327660 BQF327660:BQG327660 CAB327660:CAC327660 CJX327660:CJY327660 CTT327660:CTU327660 DDP327660:DDQ327660 DNL327660:DNM327660 DXH327660:DXI327660 EHD327660:EHE327660 EQZ327660:ERA327660 FAV327660:FAW327660 FKR327660:FKS327660 FUN327660:FUO327660 GEJ327660:GEK327660 GOF327660:GOG327660 GYB327660:GYC327660 HHX327660:HHY327660 HRT327660:HRU327660 IBP327660:IBQ327660 ILL327660:ILM327660 IVH327660:IVI327660 JFD327660:JFE327660 JOZ327660:JPA327660 JYV327660:JYW327660 KIR327660:KIS327660 KSN327660:KSO327660 LCJ327660:LCK327660 LMF327660:LMG327660 LWB327660:LWC327660 MFX327660:MFY327660 MPT327660:MPU327660 MZP327660:MZQ327660 NJL327660:NJM327660 NTH327660:NTI327660 ODD327660:ODE327660 OMZ327660:ONA327660 OWV327660:OWW327660 PGR327660:PGS327660 PQN327660:PQO327660 QAJ327660:QAK327660 QKF327660:QKG327660 QUB327660:QUC327660 RDX327660:RDY327660 RNT327660:RNU327660 RXP327660:RXQ327660 SHL327660:SHM327660 SRH327660:SRI327660 TBD327660:TBE327660 TKZ327660:TLA327660 TUV327660:TUW327660 UER327660:UES327660 UON327660:UOO327660 UYJ327660:UYK327660 VIF327660:VIG327660 VSB327660:VSC327660 WBX327660:WBY327660 WLT327660:WLU327660 WVP327660:WVQ327660 H393196:I393196 JD393196:JE393196 SZ393196:TA393196 ACV393196:ACW393196 AMR393196:AMS393196 AWN393196:AWO393196 BGJ393196:BGK393196 BQF393196:BQG393196 CAB393196:CAC393196 CJX393196:CJY393196 CTT393196:CTU393196 DDP393196:DDQ393196 DNL393196:DNM393196 DXH393196:DXI393196 EHD393196:EHE393196 EQZ393196:ERA393196 FAV393196:FAW393196 FKR393196:FKS393196 FUN393196:FUO393196 GEJ393196:GEK393196 GOF393196:GOG393196 GYB393196:GYC393196 HHX393196:HHY393196 HRT393196:HRU393196 IBP393196:IBQ393196 ILL393196:ILM393196 IVH393196:IVI393196 JFD393196:JFE393196 JOZ393196:JPA393196 JYV393196:JYW393196 KIR393196:KIS393196 KSN393196:KSO393196 LCJ393196:LCK393196 LMF393196:LMG393196 LWB393196:LWC393196 MFX393196:MFY393196 MPT393196:MPU393196 MZP393196:MZQ393196 NJL393196:NJM393196 NTH393196:NTI393196 ODD393196:ODE393196 OMZ393196:ONA393196 OWV393196:OWW393196 PGR393196:PGS393196 PQN393196:PQO393196 QAJ393196:QAK393196 QKF393196:QKG393196 QUB393196:QUC393196 RDX393196:RDY393196 RNT393196:RNU393196 RXP393196:RXQ393196 SHL393196:SHM393196 SRH393196:SRI393196 TBD393196:TBE393196 TKZ393196:TLA393196 TUV393196:TUW393196 UER393196:UES393196 UON393196:UOO393196 UYJ393196:UYK393196 VIF393196:VIG393196 VSB393196:VSC393196 WBX393196:WBY393196 WLT393196:WLU393196 WVP393196:WVQ393196 H458732:I458732 JD458732:JE458732 SZ458732:TA458732 ACV458732:ACW458732 AMR458732:AMS458732 AWN458732:AWO458732 BGJ458732:BGK458732 BQF458732:BQG458732 CAB458732:CAC458732 CJX458732:CJY458732 CTT458732:CTU458732 DDP458732:DDQ458732 DNL458732:DNM458732 DXH458732:DXI458732 EHD458732:EHE458732 EQZ458732:ERA458732 FAV458732:FAW458732 FKR458732:FKS458732 FUN458732:FUO458732 GEJ458732:GEK458732 GOF458732:GOG458732 GYB458732:GYC458732 HHX458732:HHY458732 HRT458732:HRU458732 IBP458732:IBQ458732 ILL458732:ILM458732 IVH458732:IVI458732 JFD458732:JFE458732 JOZ458732:JPA458732 JYV458732:JYW458732 KIR458732:KIS458732 KSN458732:KSO458732 LCJ458732:LCK458732 LMF458732:LMG458732 LWB458732:LWC458732 MFX458732:MFY458732 MPT458732:MPU458732 MZP458732:MZQ458732 NJL458732:NJM458732 NTH458732:NTI458732 ODD458732:ODE458732 OMZ458732:ONA458732 OWV458732:OWW458732 PGR458732:PGS458732 PQN458732:PQO458732 QAJ458732:QAK458732 QKF458732:QKG458732 QUB458732:QUC458732 RDX458732:RDY458732 RNT458732:RNU458732 RXP458732:RXQ458732 SHL458732:SHM458732 SRH458732:SRI458732 TBD458732:TBE458732 TKZ458732:TLA458732 TUV458732:TUW458732 UER458732:UES458732 UON458732:UOO458732 UYJ458732:UYK458732 VIF458732:VIG458732 VSB458732:VSC458732 WBX458732:WBY458732 WLT458732:WLU458732 WVP458732:WVQ458732 H524268:I524268 JD524268:JE524268 SZ524268:TA524268 ACV524268:ACW524268 AMR524268:AMS524268 AWN524268:AWO524268 BGJ524268:BGK524268 BQF524268:BQG524268 CAB524268:CAC524268 CJX524268:CJY524268 CTT524268:CTU524268 DDP524268:DDQ524268 DNL524268:DNM524268 DXH524268:DXI524268 EHD524268:EHE524268 EQZ524268:ERA524268 FAV524268:FAW524268 FKR524268:FKS524268 FUN524268:FUO524268 GEJ524268:GEK524268 GOF524268:GOG524268 GYB524268:GYC524268 HHX524268:HHY524268 HRT524268:HRU524268 IBP524268:IBQ524268 ILL524268:ILM524268 IVH524268:IVI524268 JFD524268:JFE524268 JOZ524268:JPA524268 JYV524268:JYW524268 KIR524268:KIS524268 KSN524268:KSO524268 LCJ524268:LCK524268 LMF524268:LMG524268 LWB524268:LWC524268 MFX524268:MFY524268 MPT524268:MPU524268 MZP524268:MZQ524268 NJL524268:NJM524268 NTH524268:NTI524268 ODD524268:ODE524268 OMZ524268:ONA524268 OWV524268:OWW524268 PGR524268:PGS524268 PQN524268:PQO524268 QAJ524268:QAK524268 QKF524268:QKG524268 QUB524268:QUC524268 RDX524268:RDY524268 RNT524268:RNU524268 RXP524268:RXQ524268 SHL524268:SHM524268 SRH524268:SRI524268 TBD524268:TBE524268 TKZ524268:TLA524268 TUV524268:TUW524268 UER524268:UES524268 UON524268:UOO524268 UYJ524268:UYK524268 VIF524268:VIG524268 VSB524268:VSC524268 WBX524268:WBY524268 WLT524268:WLU524268 WVP524268:WVQ524268 H589804:I589804 JD589804:JE589804 SZ589804:TA589804 ACV589804:ACW589804 AMR589804:AMS589804 AWN589804:AWO589804 BGJ589804:BGK589804 BQF589804:BQG589804 CAB589804:CAC589804 CJX589804:CJY589804 CTT589804:CTU589804 DDP589804:DDQ589804 DNL589804:DNM589804 DXH589804:DXI589804 EHD589804:EHE589804 EQZ589804:ERA589804 FAV589804:FAW589804 FKR589804:FKS589804 FUN589804:FUO589804 GEJ589804:GEK589804 GOF589804:GOG589804 GYB589804:GYC589804 HHX589804:HHY589804 HRT589804:HRU589804 IBP589804:IBQ589804 ILL589804:ILM589804 IVH589804:IVI589804 JFD589804:JFE589804 JOZ589804:JPA589804 JYV589804:JYW589804 KIR589804:KIS589804 KSN589804:KSO589804 LCJ589804:LCK589804 LMF589804:LMG589804 LWB589804:LWC589804 MFX589804:MFY589804 MPT589804:MPU589804 MZP589804:MZQ589804 NJL589804:NJM589804 NTH589804:NTI589804 ODD589804:ODE589804 OMZ589804:ONA589804 OWV589804:OWW589804 PGR589804:PGS589804 PQN589804:PQO589804 QAJ589804:QAK589804 QKF589804:QKG589804 QUB589804:QUC589804 RDX589804:RDY589804 RNT589804:RNU589804 RXP589804:RXQ589804 SHL589804:SHM589804 SRH589804:SRI589804 TBD589804:TBE589804 TKZ589804:TLA589804 TUV589804:TUW589804 UER589804:UES589804 UON589804:UOO589804 UYJ589804:UYK589804 VIF589804:VIG589804 VSB589804:VSC589804 WBX589804:WBY589804 WLT589804:WLU589804 WVP589804:WVQ589804 H655340:I655340 JD655340:JE655340 SZ655340:TA655340 ACV655340:ACW655340 AMR655340:AMS655340 AWN655340:AWO655340 BGJ655340:BGK655340 BQF655340:BQG655340 CAB655340:CAC655340 CJX655340:CJY655340 CTT655340:CTU655340 DDP655340:DDQ655340 DNL655340:DNM655340 DXH655340:DXI655340 EHD655340:EHE655340 EQZ655340:ERA655340 FAV655340:FAW655340 FKR655340:FKS655340 FUN655340:FUO655340 GEJ655340:GEK655340 GOF655340:GOG655340 GYB655340:GYC655340 HHX655340:HHY655340 HRT655340:HRU655340 IBP655340:IBQ655340 ILL655340:ILM655340 IVH655340:IVI655340 JFD655340:JFE655340 JOZ655340:JPA655340 JYV655340:JYW655340 KIR655340:KIS655340 KSN655340:KSO655340 LCJ655340:LCK655340 LMF655340:LMG655340 LWB655340:LWC655340 MFX655340:MFY655340 MPT655340:MPU655340 MZP655340:MZQ655340 NJL655340:NJM655340 NTH655340:NTI655340 ODD655340:ODE655340 OMZ655340:ONA655340 OWV655340:OWW655340 PGR655340:PGS655340 PQN655340:PQO655340 QAJ655340:QAK655340 QKF655340:QKG655340 QUB655340:QUC655340 RDX655340:RDY655340 RNT655340:RNU655340 RXP655340:RXQ655340 SHL655340:SHM655340 SRH655340:SRI655340 TBD655340:TBE655340 TKZ655340:TLA655340 TUV655340:TUW655340 UER655340:UES655340 UON655340:UOO655340 UYJ655340:UYK655340 VIF655340:VIG655340 VSB655340:VSC655340 WBX655340:WBY655340 WLT655340:WLU655340 WVP655340:WVQ655340 H720876:I720876 JD720876:JE720876 SZ720876:TA720876 ACV720876:ACW720876 AMR720876:AMS720876 AWN720876:AWO720876 BGJ720876:BGK720876 BQF720876:BQG720876 CAB720876:CAC720876 CJX720876:CJY720876 CTT720876:CTU720876 DDP720876:DDQ720876 DNL720876:DNM720876 DXH720876:DXI720876 EHD720876:EHE720876 EQZ720876:ERA720876 FAV720876:FAW720876 FKR720876:FKS720876 FUN720876:FUO720876 GEJ720876:GEK720876 GOF720876:GOG720876 GYB720876:GYC720876 HHX720876:HHY720876 HRT720876:HRU720876 IBP720876:IBQ720876 ILL720876:ILM720876 IVH720876:IVI720876 JFD720876:JFE720876 JOZ720876:JPA720876 JYV720876:JYW720876 KIR720876:KIS720876 KSN720876:KSO720876 LCJ720876:LCK720876 LMF720876:LMG720876 LWB720876:LWC720876 MFX720876:MFY720876 MPT720876:MPU720876 MZP720876:MZQ720876 NJL720876:NJM720876 NTH720876:NTI720876 ODD720876:ODE720876 OMZ720876:ONA720876 OWV720876:OWW720876 PGR720876:PGS720876 PQN720876:PQO720876 QAJ720876:QAK720876 QKF720876:QKG720876 QUB720876:QUC720876 RDX720876:RDY720876 RNT720876:RNU720876 RXP720876:RXQ720876 SHL720876:SHM720876 SRH720876:SRI720876 TBD720876:TBE720876 TKZ720876:TLA720876 TUV720876:TUW720876 UER720876:UES720876 UON720876:UOO720876 UYJ720876:UYK720876 VIF720876:VIG720876 VSB720876:VSC720876 WBX720876:WBY720876 WLT720876:WLU720876 WVP720876:WVQ720876 H786412:I786412 JD786412:JE786412 SZ786412:TA786412 ACV786412:ACW786412 AMR786412:AMS786412 AWN786412:AWO786412 BGJ786412:BGK786412 BQF786412:BQG786412 CAB786412:CAC786412 CJX786412:CJY786412 CTT786412:CTU786412 DDP786412:DDQ786412 DNL786412:DNM786412 DXH786412:DXI786412 EHD786412:EHE786412 EQZ786412:ERA786412 FAV786412:FAW786412 FKR786412:FKS786412 FUN786412:FUO786412 GEJ786412:GEK786412 GOF786412:GOG786412 GYB786412:GYC786412 HHX786412:HHY786412 HRT786412:HRU786412 IBP786412:IBQ786412 ILL786412:ILM786412 IVH786412:IVI786412 JFD786412:JFE786412 JOZ786412:JPA786412 JYV786412:JYW786412 KIR786412:KIS786412 KSN786412:KSO786412 LCJ786412:LCK786412 LMF786412:LMG786412 LWB786412:LWC786412 MFX786412:MFY786412 MPT786412:MPU786412 MZP786412:MZQ786412 NJL786412:NJM786412 NTH786412:NTI786412 ODD786412:ODE786412 OMZ786412:ONA786412 OWV786412:OWW786412 PGR786412:PGS786412 PQN786412:PQO786412 QAJ786412:QAK786412 QKF786412:QKG786412 QUB786412:QUC786412 RDX786412:RDY786412 RNT786412:RNU786412 RXP786412:RXQ786412 SHL786412:SHM786412 SRH786412:SRI786412 TBD786412:TBE786412 TKZ786412:TLA786412 TUV786412:TUW786412 UER786412:UES786412 UON786412:UOO786412 UYJ786412:UYK786412 VIF786412:VIG786412 VSB786412:VSC786412 WBX786412:WBY786412 WLT786412:WLU786412 WVP786412:WVQ786412 H851948:I851948 JD851948:JE851948 SZ851948:TA851948 ACV851948:ACW851948 AMR851948:AMS851948 AWN851948:AWO851948 BGJ851948:BGK851948 BQF851948:BQG851948 CAB851948:CAC851948 CJX851948:CJY851948 CTT851948:CTU851948 DDP851948:DDQ851948 DNL851948:DNM851948 DXH851948:DXI851948 EHD851948:EHE851948 EQZ851948:ERA851948 FAV851948:FAW851948 FKR851948:FKS851948 FUN851948:FUO851948 GEJ851948:GEK851948 GOF851948:GOG851948 GYB851948:GYC851948 HHX851948:HHY851948 HRT851948:HRU851948 IBP851948:IBQ851948 ILL851948:ILM851948 IVH851948:IVI851948 JFD851948:JFE851948 JOZ851948:JPA851948 JYV851948:JYW851948 KIR851948:KIS851948 KSN851948:KSO851948 LCJ851948:LCK851948 LMF851948:LMG851948 LWB851948:LWC851948 MFX851948:MFY851948 MPT851948:MPU851948 MZP851948:MZQ851948 NJL851948:NJM851948 NTH851948:NTI851948 ODD851948:ODE851948 OMZ851948:ONA851948 OWV851948:OWW851948 PGR851948:PGS851948 PQN851948:PQO851948 QAJ851948:QAK851948 QKF851948:QKG851948 QUB851948:QUC851948 RDX851948:RDY851948 RNT851948:RNU851948 RXP851948:RXQ851948 SHL851948:SHM851948 SRH851948:SRI851948 TBD851948:TBE851948 TKZ851948:TLA851948 TUV851948:TUW851948 UER851948:UES851948 UON851948:UOO851948 UYJ851948:UYK851948 VIF851948:VIG851948 VSB851948:VSC851948 WBX851948:WBY851948 WLT851948:WLU851948 WVP851948:WVQ851948 H917484:I917484 JD917484:JE917484 SZ917484:TA917484 ACV917484:ACW917484 AMR917484:AMS917484 AWN917484:AWO917484 BGJ917484:BGK917484 BQF917484:BQG917484 CAB917484:CAC917484 CJX917484:CJY917484 CTT917484:CTU917484 DDP917484:DDQ917484 DNL917484:DNM917484 DXH917484:DXI917484 EHD917484:EHE917484 EQZ917484:ERA917484 FAV917484:FAW917484 FKR917484:FKS917484 FUN917484:FUO917484 GEJ917484:GEK917484 GOF917484:GOG917484 GYB917484:GYC917484 HHX917484:HHY917484 HRT917484:HRU917484 IBP917484:IBQ917484 ILL917484:ILM917484 IVH917484:IVI917484 JFD917484:JFE917484 JOZ917484:JPA917484 JYV917484:JYW917484 KIR917484:KIS917484 KSN917484:KSO917484 LCJ917484:LCK917484 LMF917484:LMG917484 LWB917484:LWC917484 MFX917484:MFY917484 MPT917484:MPU917484 MZP917484:MZQ917484 NJL917484:NJM917484 NTH917484:NTI917484 ODD917484:ODE917484 OMZ917484:ONA917484 OWV917484:OWW917484 PGR917484:PGS917484 PQN917484:PQO917484 QAJ917484:QAK917484 QKF917484:QKG917484 QUB917484:QUC917484 RDX917484:RDY917484 RNT917484:RNU917484 RXP917484:RXQ917484 SHL917484:SHM917484 SRH917484:SRI917484 TBD917484:TBE917484 TKZ917484:TLA917484 TUV917484:TUW917484 UER917484:UES917484 UON917484:UOO917484 UYJ917484:UYK917484 VIF917484:VIG917484 VSB917484:VSC917484 WBX917484:WBY917484 WLT917484:WLU917484 WVP917484:WVQ917484 H983020:I983020 JD983020:JE983020 SZ983020:TA983020 ACV983020:ACW983020 AMR983020:AMS983020 AWN983020:AWO983020 BGJ983020:BGK983020 BQF983020:BQG983020 CAB983020:CAC983020 CJX983020:CJY983020 CTT983020:CTU983020 DDP983020:DDQ983020 DNL983020:DNM983020 DXH983020:DXI983020 EHD983020:EHE983020 EQZ983020:ERA983020 FAV983020:FAW983020 FKR983020:FKS983020 FUN983020:FUO983020 GEJ983020:GEK983020 GOF983020:GOG983020 GYB983020:GYC983020 HHX983020:HHY983020 HRT983020:HRU983020 IBP983020:IBQ983020 ILL983020:ILM983020 IVH983020:IVI983020 JFD983020:JFE983020 JOZ983020:JPA983020 JYV983020:JYW983020 KIR983020:KIS983020 KSN983020:KSO983020 LCJ983020:LCK983020 LMF983020:LMG983020 LWB983020:LWC983020 MFX983020:MFY983020 MPT983020:MPU983020 MZP983020:MZQ983020 NJL983020:NJM983020 NTH983020:NTI983020 ODD983020:ODE983020 OMZ983020:ONA983020 OWV983020:OWW983020 PGR983020:PGS983020 PQN983020:PQO983020 QAJ983020:QAK983020 QKF983020:QKG983020 QUB983020:QUC983020 RDX983020:RDY983020 RNT983020:RNU983020 RXP983020:RXQ983020 SHL983020:SHM983020 SRH983020:SRI983020 TBD983020:TBE983020 TKZ983020:TLA983020 TUV983020:TUW983020 UER983020:UES983020 UON983020:UOO983020 UYJ983020:UYK983020 VIF983020:VIG983020 VSB983020:VSC983020 WBX983020:WBY983020 WLT983020:WLU983020 WVP983020:WVQ983020 H65500:I65500 JD65500:JE65500 SZ65500:TA65500 ACV65500:ACW65500 AMR65500:AMS65500 AWN65500:AWO65500 BGJ65500:BGK65500 BQF65500:BQG65500 CAB65500:CAC65500 CJX65500:CJY65500 CTT65500:CTU65500 DDP65500:DDQ65500 DNL65500:DNM65500 DXH65500:DXI65500 EHD65500:EHE65500 EQZ65500:ERA65500 FAV65500:FAW65500 FKR65500:FKS65500 FUN65500:FUO65500 GEJ65500:GEK65500 GOF65500:GOG65500 GYB65500:GYC65500 HHX65500:HHY65500 HRT65500:HRU65500 IBP65500:IBQ65500 ILL65500:ILM65500 IVH65500:IVI65500 JFD65500:JFE65500 JOZ65500:JPA65500 JYV65500:JYW65500 KIR65500:KIS65500 KSN65500:KSO65500 LCJ65500:LCK65500 LMF65500:LMG65500 LWB65500:LWC65500 MFX65500:MFY65500 MPT65500:MPU65500 MZP65500:MZQ65500 NJL65500:NJM65500 NTH65500:NTI65500 ODD65500:ODE65500 OMZ65500:ONA65500 OWV65500:OWW65500 PGR65500:PGS65500 PQN65500:PQO65500 QAJ65500:QAK65500 QKF65500:QKG65500 QUB65500:QUC65500 RDX65500:RDY65500 RNT65500:RNU65500 RXP65500:RXQ65500 SHL65500:SHM65500 SRH65500:SRI65500 TBD65500:TBE65500 TKZ65500:TLA65500 TUV65500:TUW65500 UER65500:UES65500 UON65500:UOO65500 UYJ65500:UYK65500 VIF65500:VIG65500 VSB65500:VSC65500 WBX65500:WBY65500 WLT65500:WLU65500 WVP65500:WVQ65500 H131036:I131036 JD131036:JE131036 SZ131036:TA131036 ACV131036:ACW131036 AMR131036:AMS131036 AWN131036:AWO131036 BGJ131036:BGK131036 BQF131036:BQG131036 CAB131036:CAC131036 CJX131036:CJY131036 CTT131036:CTU131036 DDP131036:DDQ131036 DNL131036:DNM131036 DXH131036:DXI131036 EHD131036:EHE131036 EQZ131036:ERA131036 FAV131036:FAW131036 FKR131036:FKS131036 FUN131036:FUO131036 GEJ131036:GEK131036 GOF131036:GOG131036 GYB131036:GYC131036 HHX131036:HHY131036 HRT131036:HRU131036 IBP131036:IBQ131036 ILL131036:ILM131036 IVH131036:IVI131036 JFD131036:JFE131036 JOZ131036:JPA131036 JYV131036:JYW131036 KIR131036:KIS131036 KSN131036:KSO131036 LCJ131036:LCK131036 LMF131036:LMG131036 LWB131036:LWC131036 MFX131036:MFY131036 MPT131036:MPU131036 MZP131036:MZQ131036 NJL131036:NJM131036 NTH131036:NTI131036 ODD131036:ODE131036 OMZ131036:ONA131036 OWV131036:OWW131036 PGR131036:PGS131036 PQN131036:PQO131036 QAJ131036:QAK131036 QKF131036:QKG131036 QUB131036:QUC131036 RDX131036:RDY131036 RNT131036:RNU131036 RXP131036:RXQ131036 SHL131036:SHM131036 SRH131036:SRI131036 TBD131036:TBE131036 TKZ131036:TLA131036 TUV131036:TUW131036 UER131036:UES131036 UON131036:UOO131036 UYJ131036:UYK131036 VIF131036:VIG131036 VSB131036:VSC131036 WBX131036:WBY131036 WLT131036:WLU131036 WVP131036:WVQ131036 H196572:I196572 JD196572:JE196572 SZ196572:TA196572 ACV196572:ACW196572 AMR196572:AMS196572 AWN196572:AWO196572 BGJ196572:BGK196572 BQF196572:BQG196572 CAB196572:CAC196572 CJX196572:CJY196572 CTT196572:CTU196572 DDP196572:DDQ196572 DNL196572:DNM196572 DXH196572:DXI196572 EHD196572:EHE196572 EQZ196572:ERA196572 FAV196572:FAW196572 FKR196572:FKS196572 FUN196572:FUO196572 GEJ196572:GEK196572 GOF196572:GOG196572 GYB196572:GYC196572 HHX196572:HHY196572 HRT196572:HRU196572 IBP196572:IBQ196572 ILL196572:ILM196572 IVH196572:IVI196572 JFD196572:JFE196572 JOZ196572:JPA196572 JYV196572:JYW196572 KIR196572:KIS196572 KSN196572:KSO196572 LCJ196572:LCK196572 LMF196572:LMG196572 LWB196572:LWC196572 MFX196572:MFY196572 MPT196572:MPU196572 MZP196572:MZQ196572 NJL196572:NJM196572 NTH196572:NTI196572 ODD196572:ODE196572 OMZ196572:ONA196572 OWV196572:OWW196572 PGR196572:PGS196572 PQN196572:PQO196572 QAJ196572:QAK196572 QKF196572:QKG196572 QUB196572:QUC196572 RDX196572:RDY196572 RNT196572:RNU196572 RXP196572:RXQ196572 SHL196572:SHM196572 SRH196572:SRI196572 TBD196572:TBE196572 TKZ196572:TLA196572 TUV196572:TUW196572 UER196572:UES196572 UON196572:UOO196572 UYJ196572:UYK196572 VIF196572:VIG196572 VSB196572:VSC196572 WBX196572:WBY196572 WLT196572:WLU196572 WVP196572:WVQ196572 H262108:I262108 JD262108:JE262108 SZ262108:TA262108 ACV262108:ACW262108 AMR262108:AMS262108 AWN262108:AWO262108 BGJ262108:BGK262108 BQF262108:BQG262108 CAB262108:CAC262108 CJX262108:CJY262108 CTT262108:CTU262108 DDP262108:DDQ262108 DNL262108:DNM262108 DXH262108:DXI262108 EHD262108:EHE262108 EQZ262108:ERA262108 FAV262108:FAW262108 FKR262108:FKS262108 FUN262108:FUO262108 GEJ262108:GEK262108 GOF262108:GOG262108 GYB262108:GYC262108 HHX262108:HHY262108 HRT262108:HRU262108 IBP262108:IBQ262108 ILL262108:ILM262108 IVH262108:IVI262108 JFD262108:JFE262108 JOZ262108:JPA262108 JYV262108:JYW262108 KIR262108:KIS262108 KSN262108:KSO262108 LCJ262108:LCK262108 LMF262108:LMG262108 LWB262108:LWC262108 MFX262108:MFY262108 MPT262108:MPU262108 MZP262108:MZQ262108 NJL262108:NJM262108 NTH262108:NTI262108 ODD262108:ODE262108 OMZ262108:ONA262108 OWV262108:OWW262108 PGR262108:PGS262108 PQN262108:PQO262108 QAJ262108:QAK262108 QKF262108:QKG262108 QUB262108:QUC262108 RDX262108:RDY262108 RNT262108:RNU262108 RXP262108:RXQ262108 SHL262108:SHM262108 SRH262108:SRI262108 TBD262108:TBE262108 TKZ262108:TLA262108 TUV262108:TUW262108 UER262108:UES262108 UON262108:UOO262108 UYJ262108:UYK262108 VIF262108:VIG262108 VSB262108:VSC262108 WBX262108:WBY262108 WLT262108:WLU262108 WVP262108:WVQ262108 H327644:I327644 JD327644:JE327644 SZ327644:TA327644 ACV327644:ACW327644 AMR327644:AMS327644 AWN327644:AWO327644 BGJ327644:BGK327644 BQF327644:BQG327644 CAB327644:CAC327644 CJX327644:CJY327644 CTT327644:CTU327644 DDP327644:DDQ327644 DNL327644:DNM327644 DXH327644:DXI327644 EHD327644:EHE327644 EQZ327644:ERA327644 FAV327644:FAW327644 FKR327644:FKS327644 FUN327644:FUO327644 GEJ327644:GEK327644 GOF327644:GOG327644 GYB327644:GYC327644 HHX327644:HHY327644 HRT327644:HRU327644 IBP327644:IBQ327644 ILL327644:ILM327644 IVH327644:IVI327644 JFD327644:JFE327644 JOZ327644:JPA327644 JYV327644:JYW327644 KIR327644:KIS327644 KSN327644:KSO327644 LCJ327644:LCK327644 LMF327644:LMG327644 LWB327644:LWC327644 MFX327644:MFY327644 MPT327644:MPU327644 MZP327644:MZQ327644 NJL327644:NJM327644 NTH327644:NTI327644 ODD327644:ODE327644 OMZ327644:ONA327644 OWV327644:OWW327644 PGR327644:PGS327644 PQN327644:PQO327644 QAJ327644:QAK327644 QKF327644:QKG327644 QUB327644:QUC327644 RDX327644:RDY327644 RNT327644:RNU327644 RXP327644:RXQ327644 SHL327644:SHM327644 SRH327644:SRI327644 TBD327644:TBE327644 TKZ327644:TLA327644 TUV327644:TUW327644 UER327644:UES327644 UON327644:UOO327644 UYJ327644:UYK327644 VIF327644:VIG327644 VSB327644:VSC327644 WBX327644:WBY327644 WLT327644:WLU327644 WVP327644:WVQ327644 H393180:I393180 JD393180:JE393180 SZ393180:TA393180 ACV393180:ACW393180 AMR393180:AMS393180 AWN393180:AWO393180 BGJ393180:BGK393180 BQF393180:BQG393180 CAB393180:CAC393180 CJX393180:CJY393180 CTT393180:CTU393180 DDP393180:DDQ393180 DNL393180:DNM393180 DXH393180:DXI393180 EHD393180:EHE393180 EQZ393180:ERA393180 FAV393180:FAW393180 FKR393180:FKS393180 FUN393180:FUO393180 GEJ393180:GEK393180 GOF393180:GOG393180 GYB393180:GYC393180 HHX393180:HHY393180 HRT393180:HRU393180 IBP393180:IBQ393180 ILL393180:ILM393180 IVH393180:IVI393180 JFD393180:JFE393180 JOZ393180:JPA393180 JYV393180:JYW393180 KIR393180:KIS393180 KSN393180:KSO393180 LCJ393180:LCK393180 LMF393180:LMG393180 LWB393180:LWC393180 MFX393180:MFY393180 MPT393180:MPU393180 MZP393180:MZQ393180 NJL393180:NJM393180 NTH393180:NTI393180 ODD393180:ODE393180 OMZ393180:ONA393180 OWV393180:OWW393180 PGR393180:PGS393180 PQN393180:PQO393180 QAJ393180:QAK393180 QKF393180:QKG393180 QUB393180:QUC393180 RDX393180:RDY393180 RNT393180:RNU393180 RXP393180:RXQ393180 SHL393180:SHM393180 SRH393180:SRI393180 TBD393180:TBE393180 TKZ393180:TLA393180 TUV393180:TUW393180 UER393180:UES393180 UON393180:UOO393180 UYJ393180:UYK393180 VIF393180:VIG393180 VSB393180:VSC393180 WBX393180:WBY393180 WLT393180:WLU393180 WVP393180:WVQ393180 H458716:I458716 JD458716:JE458716 SZ458716:TA458716 ACV458716:ACW458716 AMR458716:AMS458716 AWN458716:AWO458716 BGJ458716:BGK458716 BQF458716:BQG458716 CAB458716:CAC458716 CJX458716:CJY458716 CTT458716:CTU458716 DDP458716:DDQ458716 DNL458716:DNM458716 DXH458716:DXI458716 EHD458716:EHE458716 EQZ458716:ERA458716 FAV458716:FAW458716 FKR458716:FKS458716 FUN458716:FUO458716 GEJ458716:GEK458716 GOF458716:GOG458716 GYB458716:GYC458716 HHX458716:HHY458716 HRT458716:HRU458716 IBP458716:IBQ458716 ILL458716:ILM458716 IVH458716:IVI458716 JFD458716:JFE458716 JOZ458716:JPA458716 JYV458716:JYW458716 KIR458716:KIS458716 KSN458716:KSO458716 LCJ458716:LCK458716 LMF458716:LMG458716 LWB458716:LWC458716 MFX458716:MFY458716 MPT458716:MPU458716 MZP458716:MZQ458716 NJL458716:NJM458716 NTH458716:NTI458716 ODD458716:ODE458716 OMZ458716:ONA458716 OWV458716:OWW458716 PGR458716:PGS458716 PQN458716:PQO458716 QAJ458716:QAK458716 QKF458716:QKG458716 QUB458716:QUC458716 RDX458716:RDY458716 RNT458716:RNU458716 RXP458716:RXQ458716 SHL458716:SHM458716 SRH458716:SRI458716 TBD458716:TBE458716 TKZ458716:TLA458716 TUV458716:TUW458716 UER458716:UES458716 UON458716:UOO458716 UYJ458716:UYK458716 VIF458716:VIG458716 VSB458716:VSC458716 WBX458716:WBY458716 WLT458716:WLU458716 WVP458716:WVQ458716 H524252:I524252 JD524252:JE524252 SZ524252:TA524252 ACV524252:ACW524252 AMR524252:AMS524252 AWN524252:AWO524252 BGJ524252:BGK524252 BQF524252:BQG524252 CAB524252:CAC524252 CJX524252:CJY524252 CTT524252:CTU524252 DDP524252:DDQ524252 DNL524252:DNM524252 DXH524252:DXI524252 EHD524252:EHE524252 EQZ524252:ERA524252 FAV524252:FAW524252 FKR524252:FKS524252 FUN524252:FUO524252 GEJ524252:GEK524252 GOF524252:GOG524252 GYB524252:GYC524252 HHX524252:HHY524252 HRT524252:HRU524252 IBP524252:IBQ524252 ILL524252:ILM524252 IVH524252:IVI524252 JFD524252:JFE524252 JOZ524252:JPA524252 JYV524252:JYW524252 KIR524252:KIS524252 KSN524252:KSO524252 LCJ524252:LCK524252 LMF524252:LMG524252 LWB524252:LWC524252 MFX524252:MFY524252 MPT524252:MPU524252 MZP524252:MZQ524252 NJL524252:NJM524252 NTH524252:NTI524252 ODD524252:ODE524252 OMZ524252:ONA524252 OWV524252:OWW524252 PGR524252:PGS524252 PQN524252:PQO524252 QAJ524252:QAK524252 QKF524252:QKG524252 QUB524252:QUC524252 RDX524252:RDY524252 RNT524252:RNU524252 RXP524252:RXQ524252 SHL524252:SHM524252 SRH524252:SRI524252 TBD524252:TBE524252 TKZ524252:TLA524252 TUV524252:TUW524252 UER524252:UES524252 UON524252:UOO524252 UYJ524252:UYK524252 VIF524252:VIG524252 VSB524252:VSC524252 WBX524252:WBY524252 WLT524252:WLU524252 WVP524252:WVQ524252 H589788:I589788 JD589788:JE589788 SZ589788:TA589788 ACV589788:ACW589788 AMR589788:AMS589788 AWN589788:AWO589788 BGJ589788:BGK589788 BQF589788:BQG589788 CAB589788:CAC589788 CJX589788:CJY589788 CTT589788:CTU589788 DDP589788:DDQ589788 DNL589788:DNM589788 DXH589788:DXI589788 EHD589788:EHE589788 EQZ589788:ERA589788 FAV589788:FAW589788 FKR589788:FKS589788 FUN589788:FUO589788 GEJ589788:GEK589788 GOF589788:GOG589788 GYB589788:GYC589788 HHX589788:HHY589788 HRT589788:HRU589788 IBP589788:IBQ589788 ILL589788:ILM589788 IVH589788:IVI589788 JFD589788:JFE589788 JOZ589788:JPA589788 JYV589788:JYW589788 KIR589788:KIS589788 KSN589788:KSO589788 LCJ589788:LCK589788 LMF589788:LMG589788 LWB589788:LWC589788 MFX589788:MFY589788 MPT589788:MPU589788 MZP589788:MZQ589788 NJL589788:NJM589788 NTH589788:NTI589788 ODD589788:ODE589788 OMZ589788:ONA589788 OWV589788:OWW589788 PGR589788:PGS589788 PQN589788:PQO589788 QAJ589788:QAK589788 QKF589788:QKG589788 QUB589788:QUC589788 RDX589788:RDY589788 RNT589788:RNU589788 RXP589788:RXQ589788 SHL589788:SHM589788 SRH589788:SRI589788 TBD589788:TBE589788 TKZ589788:TLA589788 TUV589788:TUW589788 UER589788:UES589788 UON589788:UOO589788 UYJ589788:UYK589788 VIF589788:VIG589788 VSB589788:VSC589788 WBX589788:WBY589788 WLT589788:WLU589788 WVP589788:WVQ589788 H655324:I655324 JD655324:JE655324 SZ655324:TA655324 ACV655324:ACW655324 AMR655324:AMS655324 AWN655324:AWO655324 BGJ655324:BGK655324 BQF655324:BQG655324 CAB655324:CAC655324 CJX655324:CJY655324 CTT655324:CTU655324 DDP655324:DDQ655324 DNL655324:DNM655324 DXH655324:DXI655324 EHD655324:EHE655324 EQZ655324:ERA655324 FAV655324:FAW655324 FKR655324:FKS655324 FUN655324:FUO655324 GEJ655324:GEK655324 GOF655324:GOG655324 GYB655324:GYC655324 HHX655324:HHY655324 HRT655324:HRU655324 IBP655324:IBQ655324 ILL655324:ILM655324 IVH655324:IVI655324 JFD655324:JFE655324 JOZ655324:JPA655324 JYV655324:JYW655324 KIR655324:KIS655324 KSN655324:KSO655324 LCJ655324:LCK655324 LMF655324:LMG655324 LWB655324:LWC655324 MFX655324:MFY655324 MPT655324:MPU655324 MZP655324:MZQ655324 NJL655324:NJM655324 NTH655324:NTI655324 ODD655324:ODE655324 OMZ655324:ONA655324 OWV655324:OWW655324 PGR655324:PGS655324 PQN655324:PQO655324 QAJ655324:QAK655324 QKF655324:QKG655324 QUB655324:QUC655324 RDX655324:RDY655324 RNT655324:RNU655324 RXP655324:RXQ655324 SHL655324:SHM655324 SRH655324:SRI655324 TBD655324:TBE655324 TKZ655324:TLA655324 TUV655324:TUW655324 UER655324:UES655324 UON655324:UOO655324 UYJ655324:UYK655324 VIF655324:VIG655324 VSB655324:VSC655324 WBX655324:WBY655324 WLT655324:WLU655324 WVP655324:WVQ655324 H720860:I720860 JD720860:JE720860 SZ720860:TA720860 ACV720860:ACW720860 AMR720860:AMS720860 AWN720860:AWO720860 BGJ720860:BGK720860 BQF720860:BQG720860 CAB720860:CAC720860 CJX720860:CJY720860 CTT720860:CTU720860 DDP720860:DDQ720860 DNL720860:DNM720860 DXH720860:DXI720860 EHD720860:EHE720860 EQZ720860:ERA720860 FAV720860:FAW720860 FKR720860:FKS720860 FUN720860:FUO720860 GEJ720860:GEK720860 GOF720860:GOG720860 GYB720860:GYC720860 HHX720860:HHY720860 HRT720860:HRU720860 IBP720860:IBQ720860 ILL720860:ILM720860 IVH720860:IVI720860 JFD720860:JFE720860 JOZ720860:JPA720860 JYV720860:JYW720860 KIR720860:KIS720860 KSN720860:KSO720860 LCJ720860:LCK720860 LMF720860:LMG720860 LWB720860:LWC720860 MFX720860:MFY720860 MPT720860:MPU720860 MZP720860:MZQ720860 NJL720860:NJM720860 NTH720860:NTI720860 ODD720860:ODE720860 OMZ720860:ONA720860 OWV720860:OWW720860 PGR720860:PGS720860 PQN720860:PQO720860 QAJ720860:QAK720860 QKF720860:QKG720860 QUB720860:QUC720860 RDX720860:RDY720860 RNT720860:RNU720860 RXP720860:RXQ720860 SHL720860:SHM720860 SRH720860:SRI720860 TBD720860:TBE720860 TKZ720860:TLA720860 TUV720860:TUW720860 UER720860:UES720860 UON720860:UOO720860 UYJ720860:UYK720860 VIF720860:VIG720860 VSB720860:VSC720860 WBX720860:WBY720860 WLT720860:WLU720860 WVP720860:WVQ720860 H786396:I786396 JD786396:JE786396 SZ786396:TA786396 ACV786396:ACW786396 AMR786396:AMS786396 AWN786396:AWO786396 BGJ786396:BGK786396 BQF786396:BQG786396 CAB786396:CAC786396 CJX786396:CJY786396 CTT786396:CTU786396 DDP786396:DDQ786396 DNL786396:DNM786396 DXH786396:DXI786396 EHD786396:EHE786396 EQZ786396:ERA786396 FAV786396:FAW786396 FKR786396:FKS786396 FUN786396:FUO786396 GEJ786396:GEK786396 GOF786396:GOG786396 GYB786396:GYC786396 HHX786396:HHY786396 HRT786396:HRU786396 IBP786396:IBQ786396 ILL786396:ILM786396 IVH786396:IVI786396 JFD786396:JFE786396 JOZ786396:JPA786396 JYV786396:JYW786396 KIR786396:KIS786396 KSN786396:KSO786396 LCJ786396:LCK786396 LMF786396:LMG786396 LWB786396:LWC786396 MFX786396:MFY786396 MPT786396:MPU786396 MZP786396:MZQ786396 NJL786396:NJM786396 NTH786396:NTI786396 ODD786396:ODE786396 OMZ786396:ONA786396 OWV786396:OWW786396 PGR786396:PGS786396 PQN786396:PQO786396 QAJ786396:QAK786396 QKF786396:QKG786396 QUB786396:QUC786396 RDX786396:RDY786396 RNT786396:RNU786396 RXP786396:RXQ786396 SHL786396:SHM786396 SRH786396:SRI786396 TBD786396:TBE786396 TKZ786396:TLA786396 TUV786396:TUW786396 UER786396:UES786396 UON786396:UOO786396 UYJ786396:UYK786396 VIF786396:VIG786396 VSB786396:VSC786396 WBX786396:WBY786396 WLT786396:WLU786396 WVP786396:WVQ786396 H851932:I851932 JD851932:JE851932 SZ851932:TA851932 ACV851932:ACW851932 AMR851932:AMS851932 AWN851932:AWO851932 BGJ851932:BGK851932 BQF851932:BQG851932 CAB851932:CAC851932 CJX851932:CJY851932 CTT851932:CTU851932 DDP851932:DDQ851932 DNL851932:DNM851932 DXH851932:DXI851932 EHD851932:EHE851932 EQZ851932:ERA851932 FAV851932:FAW851932 FKR851932:FKS851932 FUN851932:FUO851932 GEJ851932:GEK851932 GOF851932:GOG851932 GYB851932:GYC851932 HHX851932:HHY851932 HRT851932:HRU851932 IBP851932:IBQ851932 ILL851932:ILM851932 IVH851932:IVI851932 JFD851932:JFE851932 JOZ851932:JPA851932 JYV851932:JYW851932 KIR851932:KIS851932 KSN851932:KSO851932 LCJ851932:LCK851932 LMF851932:LMG851932 LWB851932:LWC851932 MFX851932:MFY851932 MPT851932:MPU851932 MZP851932:MZQ851932 NJL851932:NJM851932 NTH851932:NTI851932 ODD851932:ODE851932 OMZ851932:ONA851932 OWV851932:OWW851932 PGR851932:PGS851932 PQN851932:PQO851932 QAJ851932:QAK851932 QKF851932:QKG851932 QUB851932:QUC851932 RDX851932:RDY851932 RNT851932:RNU851932 RXP851932:RXQ851932 SHL851932:SHM851932 SRH851932:SRI851932 TBD851932:TBE851932 TKZ851932:TLA851932 TUV851932:TUW851932 UER851932:UES851932 UON851932:UOO851932 UYJ851932:UYK851932 VIF851932:VIG851932 VSB851932:VSC851932 WBX851932:WBY851932 WLT851932:WLU851932 WVP851932:WVQ851932 H917468:I917468 JD917468:JE917468 SZ917468:TA917468 ACV917468:ACW917468 AMR917468:AMS917468 AWN917468:AWO917468 BGJ917468:BGK917468 BQF917468:BQG917468 CAB917468:CAC917468 CJX917468:CJY917468 CTT917468:CTU917468 DDP917468:DDQ917468 DNL917468:DNM917468 DXH917468:DXI917468 EHD917468:EHE917468 EQZ917468:ERA917468 FAV917468:FAW917468 FKR917468:FKS917468 FUN917468:FUO917468 GEJ917468:GEK917468 GOF917468:GOG917468 GYB917468:GYC917468 HHX917468:HHY917468 HRT917468:HRU917468 IBP917468:IBQ917468 ILL917468:ILM917468 IVH917468:IVI917468 JFD917468:JFE917468 JOZ917468:JPA917468 JYV917468:JYW917468 KIR917468:KIS917468 KSN917468:KSO917468 LCJ917468:LCK917468 LMF917468:LMG917468 LWB917468:LWC917468 MFX917468:MFY917468 MPT917468:MPU917468 MZP917468:MZQ917468 NJL917468:NJM917468 NTH917468:NTI917468 ODD917468:ODE917468 OMZ917468:ONA917468 OWV917468:OWW917468 PGR917468:PGS917468 PQN917468:PQO917468 QAJ917468:QAK917468 QKF917468:QKG917468 QUB917468:QUC917468 RDX917468:RDY917468 RNT917468:RNU917468 RXP917468:RXQ917468 SHL917468:SHM917468 SRH917468:SRI917468 TBD917468:TBE917468 TKZ917468:TLA917468 TUV917468:TUW917468 UER917468:UES917468 UON917468:UOO917468 UYJ917468:UYK917468 VIF917468:VIG917468 VSB917468:VSC917468 WBX917468:WBY917468 WLT917468:WLU917468 WVP917468:WVQ917468 H983004:I983004 JD983004:JE983004 SZ983004:TA983004 ACV983004:ACW983004 AMR983004:AMS983004 AWN983004:AWO983004 BGJ983004:BGK983004 BQF983004:BQG983004 CAB983004:CAC983004 CJX983004:CJY983004 CTT983004:CTU983004 DDP983004:DDQ983004 DNL983004:DNM983004 DXH983004:DXI983004 EHD983004:EHE983004 EQZ983004:ERA983004 FAV983004:FAW983004 FKR983004:FKS983004 FUN983004:FUO983004 GEJ983004:GEK983004 GOF983004:GOG983004 GYB983004:GYC983004 HHX983004:HHY983004 HRT983004:HRU983004 IBP983004:IBQ983004 ILL983004:ILM983004 IVH983004:IVI983004 JFD983004:JFE983004 JOZ983004:JPA983004 JYV983004:JYW983004 KIR983004:KIS983004 KSN983004:KSO983004 LCJ983004:LCK983004 LMF983004:LMG983004 LWB983004:LWC983004 MFX983004:MFY983004 MPT983004:MPU983004 MZP983004:MZQ983004 NJL983004:NJM983004 NTH983004:NTI983004 ODD983004:ODE983004 OMZ983004:ONA983004 OWV983004:OWW983004 PGR983004:PGS983004 PQN983004:PQO983004 QAJ983004:QAK983004 QKF983004:QKG983004 QUB983004:QUC983004 RDX983004:RDY983004 RNT983004:RNU983004 RXP983004:RXQ983004 SHL983004:SHM983004 SRH983004:SRI983004 TBD983004:TBE983004 TKZ983004:TLA983004 TUV983004:TUW983004 UER983004:UES983004 UON983004:UOO983004 UYJ983004:UYK983004 VIF983004:VIG983004 VSB983004:VSC983004 WBX983004:WBY983004 WLT983004:WLU983004 WVP983004:WVQ983004 H65507:I65510 JD65507:JE65510 SZ65507:TA65510 ACV65507:ACW65510 AMR65507:AMS65510 AWN65507:AWO65510 BGJ65507:BGK65510 BQF65507:BQG65510 CAB65507:CAC65510 CJX65507:CJY65510 CTT65507:CTU65510 DDP65507:DDQ65510 DNL65507:DNM65510 DXH65507:DXI65510 EHD65507:EHE65510 EQZ65507:ERA65510 FAV65507:FAW65510 FKR65507:FKS65510 FUN65507:FUO65510 GEJ65507:GEK65510 GOF65507:GOG65510 GYB65507:GYC65510 HHX65507:HHY65510 HRT65507:HRU65510 IBP65507:IBQ65510 ILL65507:ILM65510 IVH65507:IVI65510 JFD65507:JFE65510 JOZ65507:JPA65510 JYV65507:JYW65510 KIR65507:KIS65510 KSN65507:KSO65510 LCJ65507:LCK65510 LMF65507:LMG65510 LWB65507:LWC65510 MFX65507:MFY65510 MPT65507:MPU65510 MZP65507:MZQ65510 NJL65507:NJM65510 NTH65507:NTI65510 ODD65507:ODE65510 OMZ65507:ONA65510 OWV65507:OWW65510 PGR65507:PGS65510 PQN65507:PQO65510 QAJ65507:QAK65510 QKF65507:QKG65510 QUB65507:QUC65510 RDX65507:RDY65510 RNT65507:RNU65510 RXP65507:RXQ65510 SHL65507:SHM65510 SRH65507:SRI65510 TBD65507:TBE65510 TKZ65507:TLA65510 TUV65507:TUW65510 UER65507:UES65510 UON65507:UOO65510 UYJ65507:UYK65510 VIF65507:VIG65510 VSB65507:VSC65510 WBX65507:WBY65510 WLT65507:WLU65510 WVP65507:WVQ65510 H131043:I131046 JD131043:JE131046 SZ131043:TA131046 ACV131043:ACW131046 AMR131043:AMS131046 AWN131043:AWO131046 BGJ131043:BGK131046 BQF131043:BQG131046 CAB131043:CAC131046 CJX131043:CJY131046 CTT131043:CTU131046 DDP131043:DDQ131046 DNL131043:DNM131046 DXH131043:DXI131046 EHD131043:EHE131046 EQZ131043:ERA131046 FAV131043:FAW131046 FKR131043:FKS131046 FUN131043:FUO131046 GEJ131043:GEK131046 GOF131043:GOG131046 GYB131043:GYC131046 HHX131043:HHY131046 HRT131043:HRU131046 IBP131043:IBQ131046 ILL131043:ILM131046 IVH131043:IVI131046 JFD131043:JFE131046 JOZ131043:JPA131046 JYV131043:JYW131046 KIR131043:KIS131046 KSN131043:KSO131046 LCJ131043:LCK131046 LMF131043:LMG131046 LWB131043:LWC131046 MFX131043:MFY131046 MPT131043:MPU131046 MZP131043:MZQ131046 NJL131043:NJM131046 NTH131043:NTI131046 ODD131043:ODE131046 OMZ131043:ONA131046 OWV131043:OWW131046 PGR131043:PGS131046 PQN131043:PQO131046 QAJ131043:QAK131046 QKF131043:QKG131046 QUB131043:QUC131046 RDX131043:RDY131046 RNT131043:RNU131046 RXP131043:RXQ131046 SHL131043:SHM131046 SRH131043:SRI131046 TBD131043:TBE131046 TKZ131043:TLA131046 TUV131043:TUW131046 UER131043:UES131046 UON131043:UOO131046 UYJ131043:UYK131046 VIF131043:VIG131046 VSB131043:VSC131046 WBX131043:WBY131046 WLT131043:WLU131046 WVP131043:WVQ131046 H196579:I196582 JD196579:JE196582 SZ196579:TA196582 ACV196579:ACW196582 AMR196579:AMS196582 AWN196579:AWO196582 BGJ196579:BGK196582 BQF196579:BQG196582 CAB196579:CAC196582 CJX196579:CJY196582 CTT196579:CTU196582 DDP196579:DDQ196582 DNL196579:DNM196582 DXH196579:DXI196582 EHD196579:EHE196582 EQZ196579:ERA196582 FAV196579:FAW196582 FKR196579:FKS196582 FUN196579:FUO196582 GEJ196579:GEK196582 GOF196579:GOG196582 GYB196579:GYC196582 HHX196579:HHY196582 HRT196579:HRU196582 IBP196579:IBQ196582 ILL196579:ILM196582 IVH196579:IVI196582 JFD196579:JFE196582 JOZ196579:JPA196582 JYV196579:JYW196582 KIR196579:KIS196582 KSN196579:KSO196582 LCJ196579:LCK196582 LMF196579:LMG196582 LWB196579:LWC196582 MFX196579:MFY196582 MPT196579:MPU196582 MZP196579:MZQ196582 NJL196579:NJM196582 NTH196579:NTI196582 ODD196579:ODE196582 OMZ196579:ONA196582 OWV196579:OWW196582 PGR196579:PGS196582 PQN196579:PQO196582 QAJ196579:QAK196582 QKF196579:QKG196582 QUB196579:QUC196582 RDX196579:RDY196582 RNT196579:RNU196582 RXP196579:RXQ196582 SHL196579:SHM196582 SRH196579:SRI196582 TBD196579:TBE196582 TKZ196579:TLA196582 TUV196579:TUW196582 UER196579:UES196582 UON196579:UOO196582 UYJ196579:UYK196582 VIF196579:VIG196582 VSB196579:VSC196582 WBX196579:WBY196582 WLT196579:WLU196582 WVP196579:WVQ196582 H262115:I262118 JD262115:JE262118 SZ262115:TA262118 ACV262115:ACW262118 AMR262115:AMS262118 AWN262115:AWO262118 BGJ262115:BGK262118 BQF262115:BQG262118 CAB262115:CAC262118 CJX262115:CJY262118 CTT262115:CTU262118 DDP262115:DDQ262118 DNL262115:DNM262118 DXH262115:DXI262118 EHD262115:EHE262118 EQZ262115:ERA262118 FAV262115:FAW262118 FKR262115:FKS262118 FUN262115:FUO262118 GEJ262115:GEK262118 GOF262115:GOG262118 GYB262115:GYC262118 HHX262115:HHY262118 HRT262115:HRU262118 IBP262115:IBQ262118 ILL262115:ILM262118 IVH262115:IVI262118 JFD262115:JFE262118 JOZ262115:JPA262118 JYV262115:JYW262118 KIR262115:KIS262118 KSN262115:KSO262118 LCJ262115:LCK262118 LMF262115:LMG262118 LWB262115:LWC262118 MFX262115:MFY262118 MPT262115:MPU262118 MZP262115:MZQ262118 NJL262115:NJM262118 NTH262115:NTI262118 ODD262115:ODE262118 OMZ262115:ONA262118 OWV262115:OWW262118 PGR262115:PGS262118 PQN262115:PQO262118 QAJ262115:QAK262118 QKF262115:QKG262118 QUB262115:QUC262118 RDX262115:RDY262118 RNT262115:RNU262118 RXP262115:RXQ262118 SHL262115:SHM262118 SRH262115:SRI262118 TBD262115:TBE262118 TKZ262115:TLA262118 TUV262115:TUW262118 UER262115:UES262118 UON262115:UOO262118 UYJ262115:UYK262118 VIF262115:VIG262118 VSB262115:VSC262118 WBX262115:WBY262118 WLT262115:WLU262118 WVP262115:WVQ262118 H327651:I327654 JD327651:JE327654 SZ327651:TA327654 ACV327651:ACW327654 AMR327651:AMS327654 AWN327651:AWO327654 BGJ327651:BGK327654 BQF327651:BQG327654 CAB327651:CAC327654 CJX327651:CJY327654 CTT327651:CTU327654 DDP327651:DDQ327654 DNL327651:DNM327654 DXH327651:DXI327654 EHD327651:EHE327654 EQZ327651:ERA327654 FAV327651:FAW327654 FKR327651:FKS327654 FUN327651:FUO327654 GEJ327651:GEK327654 GOF327651:GOG327654 GYB327651:GYC327654 HHX327651:HHY327654 HRT327651:HRU327654 IBP327651:IBQ327654 ILL327651:ILM327654 IVH327651:IVI327654 JFD327651:JFE327654 JOZ327651:JPA327654 JYV327651:JYW327654 KIR327651:KIS327654 KSN327651:KSO327654 LCJ327651:LCK327654 LMF327651:LMG327654 LWB327651:LWC327654 MFX327651:MFY327654 MPT327651:MPU327654 MZP327651:MZQ327654 NJL327651:NJM327654 NTH327651:NTI327654 ODD327651:ODE327654 OMZ327651:ONA327654 OWV327651:OWW327654 PGR327651:PGS327654 PQN327651:PQO327654 QAJ327651:QAK327654 QKF327651:QKG327654 QUB327651:QUC327654 RDX327651:RDY327654 RNT327651:RNU327654 RXP327651:RXQ327654 SHL327651:SHM327654 SRH327651:SRI327654 TBD327651:TBE327654 TKZ327651:TLA327654 TUV327651:TUW327654 UER327651:UES327654 UON327651:UOO327654 UYJ327651:UYK327654 VIF327651:VIG327654 VSB327651:VSC327654 WBX327651:WBY327654 WLT327651:WLU327654 WVP327651:WVQ327654 H393187:I393190 JD393187:JE393190 SZ393187:TA393190 ACV393187:ACW393190 AMR393187:AMS393190 AWN393187:AWO393190 BGJ393187:BGK393190 BQF393187:BQG393190 CAB393187:CAC393190 CJX393187:CJY393190 CTT393187:CTU393190 DDP393187:DDQ393190 DNL393187:DNM393190 DXH393187:DXI393190 EHD393187:EHE393190 EQZ393187:ERA393190 FAV393187:FAW393190 FKR393187:FKS393190 FUN393187:FUO393190 GEJ393187:GEK393190 GOF393187:GOG393190 GYB393187:GYC393190 HHX393187:HHY393190 HRT393187:HRU393190 IBP393187:IBQ393190 ILL393187:ILM393190 IVH393187:IVI393190 JFD393187:JFE393190 JOZ393187:JPA393190 JYV393187:JYW393190 KIR393187:KIS393190 KSN393187:KSO393190 LCJ393187:LCK393190 LMF393187:LMG393190 LWB393187:LWC393190 MFX393187:MFY393190 MPT393187:MPU393190 MZP393187:MZQ393190 NJL393187:NJM393190 NTH393187:NTI393190 ODD393187:ODE393190 OMZ393187:ONA393190 OWV393187:OWW393190 PGR393187:PGS393190 PQN393187:PQO393190 QAJ393187:QAK393190 QKF393187:QKG393190 QUB393187:QUC393190 RDX393187:RDY393190 RNT393187:RNU393190 RXP393187:RXQ393190 SHL393187:SHM393190 SRH393187:SRI393190 TBD393187:TBE393190 TKZ393187:TLA393190 TUV393187:TUW393190 UER393187:UES393190 UON393187:UOO393190 UYJ393187:UYK393190 VIF393187:VIG393190 VSB393187:VSC393190 WBX393187:WBY393190 WLT393187:WLU393190 WVP393187:WVQ393190 H458723:I458726 JD458723:JE458726 SZ458723:TA458726 ACV458723:ACW458726 AMR458723:AMS458726 AWN458723:AWO458726 BGJ458723:BGK458726 BQF458723:BQG458726 CAB458723:CAC458726 CJX458723:CJY458726 CTT458723:CTU458726 DDP458723:DDQ458726 DNL458723:DNM458726 DXH458723:DXI458726 EHD458723:EHE458726 EQZ458723:ERA458726 FAV458723:FAW458726 FKR458723:FKS458726 FUN458723:FUO458726 GEJ458723:GEK458726 GOF458723:GOG458726 GYB458723:GYC458726 HHX458723:HHY458726 HRT458723:HRU458726 IBP458723:IBQ458726 ILL458723:ILM458726 IVH458723:IVI458726 JFD458723:JFE458726 JOZ458723:JPA458726 JYV458723:JYW458726 KIR458723:KIS458726 KSN458723:KSO458726 LCJ458723:LCK458726 LMF458723:LMG458726 LWB458723:LWC458726 MFX458723:MFY458726 MPT458723:MPU458726 MZP458723:MZQ458726 NJL458723:NJM458726 NTH458723:NTI458726 ODD458723:ODE458726 OMZ458723:ONA458726 OWV458723:OWW458726 PGR458723:PGS458726 PQN458723:PQO458726 QAJ458723:QAK458726 QKF458723:QKG458726 QUB458723:QUC458726 RDX458723:RDY458726 RNT458723:RNU458726 RXP458723:RXQ458726 SHL458723:SHM458726 SRH458723:SRI458726 TBD458723:TBE458726 TKZ458723:TLA458726 TUV458723:TUW458726 UER458723:UES458726 UON458723:UOO458726 UYJ458723:UYK458726 VIF458723:VIG458726 VSB458723:VSC458726 WBX458723:WBY458726 WLT458723:WLU458726 WVP458723:WVQ458726 H524259:I524262 JD524259:JE524262 SZ524259:TA524262 ACV524259:ACW524262 AMR524259:AMS524262 AWN524259:AWO524262 BGJ524259:BGK524262 BQF524259:BQG524262 CAB524259:CAC524262 CJX524259:CJY524262 CTT524259:CTU524262 DDP524259:DDQ524262 DNL524259:DNM524262 DXH524259:DXI524262 EHD524259:EHE524262 EQZ524259:ERA524262 FAV524259:FAW524262 FKR524259:FKS524262 FUN524259:FUO524262 GEJ524259:GEK524262 GOF524259:GOG524262 GYB524259:GYC524262 HHX524259:HHY524262 HRT524259:HRU524262 IBP524259:IBQ524262 ILL524259:ILM524262 IVH524259:IVI524262 JFD524259:JFE524262 JOZ524259:JPA524262 JYV524259:JYW524262 KIR524259:KIS524262 KSN524259:KSO524262 LCJ524259:LCK524262 LMF524259:LMG524262 LWB524259:LWC524262 MFX524259:MFY524262 MPT524259:MPU524262 MZP524259:MZQ524262 NJL524259:NJM524262 NTH524259:NTI524262 ODD524259:ODE524262 OMZ524259:ONA524262 OWV524259:OWW524262 PGR524259:PGS524262 PQN524259:PQO524262 QAJ524259:QAK524262 QKF524259:QKG524262 QUB524259:QUC524262 RDX524259:RDY524262 RNT524259:RNU524262 RXP524259:RXQ524262 SHL524259:SHM524262 SRH524259:SRI524262 TBD524259:TBE524262 TKZ524259:TLA524262 TUV524259:TUW524262 UER524259:UES524262 UON524259:UOO524262 UYJ524259:UYK524262 VIF524259:VIG524262 VSB524259:VSC524262 WBX524259:WBY524262 WLT524259:WLU524262 WVP524259:WVQ524262 H589795:I589798 JD589795:JE589798 SZ589795:TA589798 ACV589795:ACW589798 AMR589795:AMS589798 AWN589795:AWO589798 BGJ589795:BGK589798 BQF589795:BQG589798 CAB589795:CAC589798 CJX589795:CJY589798 CTT589795:CTU589798 DDP589795:DDQ589798 DNL589795:DNM589798 DXH589795:DXI589798 EHD589795:EHE589798 EQZ589795:ERA589798 FAV589795:FAW589798 FKR589795:FKS589798 FUN589795:FUO589798 GEJ589795:GEK589798 GOF589795:GOG589798 GYB589795:GYC589798 HHX589795:HHY589798 HRT589795:HRU589798 IBP589795:IBQ589798 ILL589795:ILM589798 IVH589795:IVI589798 JFD589795:JFE589798 JOZ589795:JPA589798 JYV589795:JYW589798 KIR589795:KIS589798 KSN589795:KSO589798 LCJ589795:LCK589798 LMF589795:LMG589798 LWB589795:LWC589798 MFX589795:MFY589798 MPT589795:MPU589798 MZP589795:MZQ589798 NJL589795:NJM589798 NTH589795:NTI589798 ODD589795:ODE589798 OMZ589795:ONA589798 OWV589795:OWW589798 PGR589795:PGS589798 PQN589795:PQO589798 QAJ589795:QAK589798 QKF589795:QKG589798 QUB589795:QUC589798 RDX589795:RDY589798 RNT589795:RNU589798 RXP589795:RXQ589798 SHL589795:SHM589798 SRH589795:SRI589798 TBD589795:TBE589798 TKZ589795:TLA589798 TUV589795:TUW589798 UER589795:UES589798 UON589795:UOO589798 UYJ589795:UYK589798 VIF589795:VIG589798 VSB589795:VSC589798 WBX589795:WBY589798 WLT589795:WLU589798 WVP589795:WVQ589798 H655331:I655334 JD655331:JE655334 SZ655331:TA655334 ACV655331:ACW655334 AMR655331:AMS655334 AWN655331:AWO655334 BGJ655331:BGK655334 BQF655331:BQG655334 CAB655331:CAC655334 CJX655331:CJY655334 CTT655331:CTU655334 DDP655331:DDQ655334 DNL655331:DNM655334 DXH655331:DXI655334 EHD655331:EHE655334 EQZ655331:ERA655334 FAV655331:FAW655334 FKR655331:FKS655334 FUN655331:FUO655334 GEJ655331:GEK655334 GOF655331:GOG655334 GYB655331:GYC655334 HHX655331:HHY655334 HRT655331:HRU655334 IBP655331:IBQ655334 ILL655331:ILM655334 IVH655331:IVI655334 JFD655331:JFE655334 JOZ655331:JPA655334 JYV655331:JYW655334 KIR655331:KIS655334 KSN655331:KSO655334 LCJ655331:LCK655334 LMF655331:LMG655334 LWB655331:LWC655334 MFX655331:MFY655334 MPT655331:MPU655334 MZP655331:MZQ655334 NJL655331:NJM655334 NTH655331:NTI655334 ODD655331:ODE655334 OMZ655331:ONA655334 OWV655331:OWW655334 PGR655331:PGS655334 PQN655331:PQO655334 QAJ655331:QAK655334 QKF655331:QKG655334 QUB655331:QUC655334 RDX655331:RDY655334 RNT655331:RNU655334 RXP655331:RXQ655334 SHL655331:SHM655334 SRH655331:SRI655334 TBD655331:TBE655334 TKZ655331:TLA655334 TUV655331:TUW655334 UER655331:UES655334 UON655331:UOO655334 UYJ655331:UYK655334 VIF655331:VIG655334 VSB655331:VSC655334 WBX655331:WBY655334 WLT655331:WLU655334 WVP655331:WVQ655334 H720867:I720870 JD720867:JE720870 SZ720867:TA720870 ACV720867:ACW720870 AMR720867:AMS720870 AWN720867:AWO720870 BGJ720867:BGK720870 BQF720867:BQG720870 CAB720867:CAC720870 CJX720867:CJY720870 CTT720867:CTU720870 DDP720867:DDQ720870 DNL720867:DNM720870 DXH720867:DXI720870 EHD720867:EHE720870 EQZ720867:ERA720870 FAV720867:FAW720870 FKR720867:FKS720870 FUN720867:FUO720870 GEJ720867:GEK720870 GOF720867:GOG720870 GYB720867:GYC720870 HHX720867:HHY720870 HRT720867:HRU720870 IBP720867:IBQ720870 ILL720867:ILM720870 IVH720867:IVI720870 JFD720867:JFE720870 JOZ720867:JPA720870 JYV720867:JYW720870 KIR720867:KIS720870 KSN720867:KSO720870 LCJ720867:LCK720870 LMF720867:LMG720870 LWB720867:LWC720870 MFX720867:MFY720870 MPT720867:MPU720870 MZP720867:MZQ720870 NJL720867:NJM720870 NTH720867:NTI720870 ODD720867:ODE720870 OMZ720867:ONA720870 OWV720867:OWW720870 PGR720867:PGS720870 PQN720867:PQO720870 QAJ720867:QAK720870 QKF720867:QKG720870 QUB720867:QUC720870 RDX720867:RDY720870 RNT720867:RNU720870 RXP720867:RXQ720870 SHL720867:SHM720870 SRH720867:SRI720870 TBD720867:TBE720870 TKZ720867:TLA720870 TUV720867:TUW720870 UER720867:UES720870 UON720867:UOO720870 UYJ720867:UYK720870 VIF720867:VIG720870 VSB720867:VSC720870 WBX720867:WBY720870 WLT720867:WLU720870 WVP720867:WVQ720870 H786403:I786406 JD786403:JE786406 SZ786403:TA786406 ACV786403:ACW786406 AMR786403:AMS786406 AWN786403:AWO786406 BGJ786403:BGK786406 BQF786403:BQG786406 CAB786403:CAC786406 CJX786403:CJY786406 CTT786403:CTU786406 DDP786403:DDQ786406 DNL786403:DNM786406 DXH786403:DXI786406 EHD786403:EHE786406 EQZ786403:ERA786406 FAV786403:FAW786406 FKR786403:FKS786406 FUN786403:FUO786406 GEJ786403:GEK786406 GOF786403:GOG786406 GYB786403:GYC786406 HHX786403:HHY786406 HRT786403:HRU786406 IBP786403:IBQ786406 ILL786403:ILM786406 IVH786403:IVI786406 JFD786403:JFE786406 JOZ786403:JPA786406 JYV786403:JYW786406 KIR786403:KIS786406 KSN786403:KSO786406 LCJ786403:LCK786406 LMF786403:LMG786406 LWB786403:LWC786406 MFX786403:MFY786406 MPT786403:MPU786406 MZP786403:MZQ786406 NJL786403:NJM786406 NTH786403:NTI786406 ODD786403:ODE786406 OMZ786403:ONA786406 OWV786403:OWW786406 PGR786403:PGS786406 PQN786403:PQO786406 QAJ786403:QAK786406 QKF786403:QKG786406 QUB786403:QUC786406 RDX786403:RDY786406 RNT786403:RNU786406 RXP786403:RXQ786406 SHL786403:SHM786406 SRH786403:SRI786406 TBD786403:TBE786406 TKZ786403:TLA786406 TUV786403:TUW786406 UER786403:UES786406 UON786403:UOO786406 UYJ786403:UYK786406 VIF786403:VIG786406 VSB786403:VSC786406 WBX786403:WBY786406 WLT786403:WLU786406 WVP786403:WVQ786406 H851939:I851942 JD851939:JE851942 SZ851939:TA851942 ACV851939:ACW851942 AMR851939:AMS851942 AWN851939:AWO851942 BGJ851939:BGK851942 BQF851939:BQG851942 CAB851939:CAC851942 CJX851939:CJY851942 CTT851939:CTU851942 DDP851939:DDQ851942 DNL851939:DNM851942 DXH851939:DXI851942 EHD851939:EHE851942 EQZ851939:ERA851942 FAV851939:FAW851942 FKR851939:FKS851942 FUN851939:FUO851942 GEJ851939:GEK851942 GOF851939:GOG851942 GYB851939:GYC851942 HHX851939:HHY851942 HRT851939:HRU851942 IBP851939:IBQ851942 ILL851939:ILM851942 IVH851939:IVI851942 JFD851939:JFE851942 JOZ851939:JPA851942 JYV851939:JYW851942 KIR851939:KIS851942 KSN851939:KSO851942 LCJ851939:LCK851942 LMF851939:LMG851942 LWB851939:LWC851942 MFX851939:MFY851942 MPT851939:MPU851942 MZP851939:MZQ851942 NJL851939:NJM851942 NTH851939:NTI851942 ODD851939:ODE851942 OMZ851939:ONA851942 OWV851939:OWW851942 PGR851939:PGS851942 PQN851939:PQO851942 QAJ851939:QAK851942 QKF851939:QKG851942 QUB851939:QUC851942 RDX851939:RDY851942 RNT851939:RNU851942 RXP851939:RXQ851942 SHL851939:SHM851942 SRH851939:SRI851942 TBD851939:TBE851942 TKZ851939:TLA851942 TUV851939:TUW851942 UER851939:UES851942 UON851939:UOO851942 UYJ851939:UYK851942 VIF851939:VIG851942 VSB851939:VSC851942 WBX851939:WBY851942 WLT851939:WLU851942 WVP851939:WVQ851942 H917475:I917478 JD917475:JE917478 SZ917475:TA917478 ACV917475:ACW917478 AMR917475:AMS917478 AWN917475:AWO917478 BGJ917475:BGK917478 BQF917475:BQG917478 CAB917475:CAC917478 CJX917475:CJY917478 CTT917475:CTU917478 DDP917475:DDQ917478 DNL917475:DNM917478 DXH917475:DXI917478 EHD917475:EHE917478 EQZ917475:ERA917478 FAV917475:FAW917478 FKR917475:FKS917478 FUN917475:FUO917478 GEJ917475:GEK917478 GOF917475:GOG917478 GYB917475:GYC917478 HHX917475:HHY917478 HRT917475:HRU917478 IBP917475:IBQ917478 ILL917475:ILM917478 IVH917475:IVI917478 JFD917475:JFE917478 JOZ917475:JPA917478 JYV917475:JYW917478 KIR917475:KIS917478 KSN917475:KSO917478 LCJ917475:LCK917478 LMF917475:LMG917478 LWB917475:LWC917478 MFX917475:MFY917478 MPT917475:MPU917478 MZP917475:MZQ917478 NJL917475:NJM917478 NTH917475:NTI917478 ODD917475:ODE917478 OMZ917475:ONA917478 OWV917475:OWW917478 PGR917475:PGS917478 PQN917475:PQO917478 QAJ917475:QAK917478 QKF917475:QKG917478 QUB917475:QUC917478 RDX917475:RDY917478 RNT917475:RNU917478 RXP917475:RXQ917478 SHL917475:SHM917478 SRH917475:SRI917478 TBD917475:TBE917478 TKZ917475:TLA917478 TUV917475:TUW917478 UER917475:UES917478 UON917475:UOO917478 UYJ917475:UYK917478 VIF917475:VIG917478 VSB917475:VSC917478 WBX917475:WBY917478 WLT917475:WLU917478 WVP917475:WVQ917478 H983011:I983014 JD983011:JE983014 SZ983011:TA983014 ACV983011:ACW983014 AMR983011:AMS983014 AWN983011:AWO983014 BGJ983011:BGK983014 BQF983011:BQG983014 CAB983011:CAC983014 CJX983011:CJY983014 CTT983011:CTU983014 DDP983011:DDQ983014 DNL983011:DNM983014 DXH983011:DXI983014 EHD983011:EHE983014 EQZ983011:ERA983014 FAV983011:FAW983014 FKR983011:FKS983014 FUN983011:FUO983014 GEJ983011:GEK983014 GOF983011:GOG983014 GYB983011:GYC983014 HHX983011:HHY983014 HRT983011:HRU983014 IBP983011:IBQ983014 ILL983011:ILM983014 IVH983011:IVI983014 JFD983011:JFE983014 JOZ983011:JPA983014 JYV983011:JYW983014 KIR983011:KIS983014 KSN983011:KSO983014 LCJ983011:LCK983014 LMF983011:LMG983014 LWB983011:LWC983014 MFX983011:MFY983014 MPT983011:MPU983014 MZP983011:MZQ983014 NJL983011:NJM983014 NTH983011:NTI983014 ODD983011:ODE983014 OMZ983011:ONA983014 OWV983011:OWW983014 PGR983011:PGS983014 PQN983011:PQO983014 QAJ983011:QAK983014 QKF983011:QKG983014 QUB983011:QUC983014 RDX983011:RDY983014 RNT983011:RNU983014 RXP983011:RXQ983014 SHL983011:SHM983014 SRH983011:SRI983014 TBD983011:TBE983014 TKZ983011:TLA983014 TUV983011:TUW983014 UER983011:UES983014 UON983011:UOO983014 UYJ983011:UYK983014 VIF983011:VIG983014 VSB983011:VSC983014 WBX983011:WBY983014 WLT983011:WLU983014 WVP983011:WVQ983014 H65520:I65523 JD65520:JE65523 SZ65520:TA65523 ACV65520:ACW65523 AMR65520:AMS65523 AWN65520:AWO65523 BGJ65520:BGK65523 BQF65520:BQG65523 CAB65520:CAC65523 CJX65520:CJY65523 CTT65520:CTU65523 DDP65520:DDQ65523 DNL65520:DNM65523 DXH65520:DXI65523 EHD65520:EHE65523 EQZ65520:ERA65523 FAV65520:FAW65523 FKR65520:FKS65523 FUN65520:FUO65523 GEJ65520:GEK65523 GOF65520:GOG65523 GYB65520:GYC65523 HHX65520:HHY65523 HRT65520:HRU65523 IBP65520:IBQ65523 ILL65520:ILM65523 IVH65520:IVI65523 JFD65520:JFE65523 JOZ65520:JPA65523 JYV65520:JYW65523 KIR65520:KIS65523 KSN65520:KSO65523 LCJ65520:LCK65523 LMF65520:LMG65523 LWB65520:LWC65523 MFX65520:MFY65523 MPT65520:MPU65523 MZP65520:MZQ65523 NJL65520:NJM65523 NTH65520:NTI65523 ODD65520:ODE65523 OMZ65520:ONA65523 OWV65520:OWW65523 PGR65520:PGS65523 PQN65520:PQO65523 QAJ65520:QAK65523 QKF65520:QKG65523 QUB65520:QUC65523 RDX65520:RDY65523 RNT65520:RNU65523 RXP65520:RXQ65523 SHL65520:SHM65523 SRH65520:SRI65523 TBD65520:TBE65523 TKZ65520:TLA65523 TUV65520:TUW65523 UER65520:UES65523 UON65520:UOO65523 UYJ65520:UYK65523 VIF65520:VIG65523 VSB65520:VSC65523 WBX65520:WBY65523 WLT65520:WLU65523 WVP65520:WVQ65523 H131056:I131059 JD131056:JE131059 SZ131056:TA131059 ACV131056:ACW131059 AMR131056:AMS131059 AWN131056:AWO131059 BGJ131056:BGK131059 BQF131056:BQG131059 CAB131056:CAC131059 CJX131056:CJY131059 CTT131056:CTU131059 DDP131056:DDQ131059 DNL131056:DNM131059 DXH131056:DXI131059 EHD131056:EHE131059 EQZ131056:ERA131059 FAV131056:FAW131059 FKR131056:FKS131059 FUN131056:FUO131059 GEJ131056:GEK131059 GOF131056:GOG131059 GYB131056:GYC131059 HHX131056:HHY131059 HRT131056:HRU131059 IBP131056:IBQ131059 ILL131056:ILM131059 IVH131056:IVI131059 JFD131056:JFE131059 JOZ131056:JPA131059 JYV131056:JYW131059 KIR131056:KIS131059 KSN131056:KSO131059 LCJ131056:LCK131059 LMF131056:LMG131059 LWB131056:LWC131059 MFX131056:MFY131059 MPT131056:MPU131059 MZP131056:MZQ131059 NJL131056:NJM131059 NTH131056:NTI131059 ODD131056:ODE131059 OMZ131056:ONA131059 OWV131056:OWW131059 PGR131056:PGS131059 PQN131056:PQO131059 QAJ131056:QAK131059 QKF131056:QKG131059 QUB131056:QUC131059 RDX131056:RDY131059 RNT131056:RNU131059 RXP131056:RXQ131059 SHL131056:SHM131059 SRH131056:SRI131059 TBD131056:TBE131059 TKZ131056:TLA131059 TUV131056:TUW131059 UER131056:UES131059 UON131056:UOO131059 UYJ131056:UYK131059 VIF131056:VIG131059 VSB131056:VSC131059 WBX131056:WBY131059 WLT131056:WLU131059 WVP131056:WVQ131059 H196592:I196595 JD196592:JE196595 SZ196592:TA196595 ACV196592:ACW196595 AMR196592:AMS196595 AWN196592:AWO196595 BGJ196592:BGK196595 BQF196592:BQG196595 CAB196592:CAC196595 CJX196592:CJY196595 CTT196592:CTU196595 DDP196592:DDQ196595 DNL196592:DNM196595 DXH196592:DXI196595 EHD196592:EHE196595 EQZ196592:ERA196595 FAV196592:FAW196595 FKR196592:FKS196595 FUN196592:FUO196595 GEJ196592:GEK196595 GOF196592:GOG196595 GYB196592:GYC196595 HHX196592:HHY196595 HRT196592:HRU196595 IBP196592:IBQ196595 ILL196592:ILM196595 IVH196592:IVI196595 JFD196592:JFE196595 JOZ196592:JPA196595 JYV196592:JYW196595 KIR196592:KIS196595 KSN196592:KSO196595 LCJ196592:LCK196595 LMF196592:LMG196595 LWB196592:LWC196595 MFX196592:MFY196595 MPT196592:MPU196595 MZP196592:MZQ196595 NJL196592:NJM196595 NTH196592:NTI196595 ODD196592:ODE196595 OMZ196592:ONA196595 OWV196592:OWW196595 PGR196592:PGS196595 PQN196592:PQO196595 QAJ196592:QAK196595 QKF196592:QKG196595 QUB196592:QUC196595 RDX196592:RDY196595 RNT196592:RNU196595 RXP196592:RXQ196595 SHL196592:SHM196595 SRH196592:SRI196595 TBD196592:TBE196595 TKZ196592:TLA196595 TUV196592:TUW196595 UER196592:UES196595 UON196592:UOO196595 UYJ196592:UYK196595 VIF196592:VIG196595 VSB196592:VSC196595 WBX196592:WBY196595 WLT196592:WLU196595 WVP196592:WVQ196595 H262128:I262131 JD262128:JE262131 SZ262128:TA262131 ACV262128:ACW262131 AMR262128:AMS262131 AWN262128:AWO262131 BGJ262128:BGK262131 BQF262128:BQG262131 CAB262128:CAC262131 CJX262128:CJY262131 CTT262128:CTU262131 DDP262128:DDQ262131 DNL262128:DNM262131 DXH262128:DXI262131 EHD262128:EHE262131 EQZ262128:ERA262131 FAV262128:FAW262131 FKR262128:FKS262131 FUN262128:FUO262131 GEJ262128:GEK262131 GOF262128:GOG262131 GYB262128:GYC262131 HHX262128:HHY262131 HRT262128:HRU262131 IBP262128:IBQ262131 ILL262128:ILM262131 IVH262128:IVI262131 JFD262128:JFE262131 JOZ262128:JPA262131 JYV262128:JYW262131 KIR262128:KIS262131 KSN262128:KSO262131 LCJ262128:LCK262131 LMF262128:LMG262131 LWB262128:LWC262131 MFX262128:MFY262131 MPT262128:MPU262131 MZP262128:MZQ262131 NJL262128:NJM262131 NTH262128:NTI262131 ODD262128:ODE262131 OMZ262128:ONA262131 OWV262128:OWW262131 PGR262128:PGS262131 PQN262128:PQO262131 QAJ262128:QAK262131 QKF262128:QKG262131 QUB262128:QUC262131 RDX262128:RDY262131 RNT262128:RNU262131 RXP262128:RXQ262131 SHL262128:SHM262131 SRH262128:SRI262131 TBD262128:TBE262131 TKZ262128:TLA262131 TUV262128:TUW262131 UER262128:UES262131 UON262128:UOO262131 UYJ262128:UYK262131 VIF262128:VIG262131 VSB262128:VSC262131 WBX262128:WBY262131 WLT262128:WLU262131 WVP262128:WVQ262131 H327664:I327667 JD327664:JE327667 SZ327664:TA327667 ACV327664:ACW327667 AMR327664:AMS327667 AWN327664:AWO327667 BGJ327664:BGK327667 BQF327664:BQG327667 CAB327664:CAC327667 CJX327664:CJY327667 CTT327664:CTU327667 DDP327664:DDQ327667 DNL327664:DNM327667 DXH327664:DXI327667 EHD327664:EHE327667 EQZ327664:ERA327667 FAV327664:FAW327667 FKR327664:FKS327667 FUN327664:FUO327667 GEJ327664:GEK327667 GOF327664:GOG327667 GYB327664:GYC327667 HHX327664:HHY327667 HRT327664:HRU327667 IBP327664:IBQ327667 ILL327664:ILM327667 IVH327664:IVI327667 JFD327664:JFE327667 JOZ327664:JPA327667 JYV327664:JYW327667 KIR327664:KIS327667 KSN327664:KSO327667 LCJ327664:LCK327667 LMF327664:LMG327667 LWB327664:LWC327667 MFX327664:MFY327667 MPT327664:MPU327667 MZP327664:MZQ327667 NJL327664:NJM327667 NTH327664:NTI327667 ODD327664:ODE327667 OMZ327664:ONA327667 OWV327664:OWW327667 PGR327664:PGS327667 PQN327664:PQO327667 QAJ327664:QAK327667 QKF327664:QKG327667 QUB327664:QUC327667 RDX327664:RDY327667 RNT327664:RNU327667 RXP327664:RXQ327667 SHL327664:SHM327667 SRH327664:SRI327667 TBD327664:TBE327667 TKZ327664:TLA327667 TUV327664:TUW327667 UER327664:UES327667 UON327664:UOO327667 UYJ327664:UYK327667 VIF327664:VIG327667 VSB327664:VSC327667 WBX327664:WBY327667 WLT327664:WLU327667 WVP327664:WVQ327667 H393200:I393203 JD393200:JE393203 SZ393200:TA393203 ACV393200:ACW393203 AMR393200:AMS393203 AWN393200:AWO393203 BGJ393200:BGK393203 BQF393200:BQG393203 CAB393200:CAC393203 CJX393200:CJY393203 CTT393200:CTU393203 DDP393200:DDQ393203 DNL393200:DNM393203 DXH393200:DXI393203 EHD393200:EHE393203 EQZ393200:ERA393203 FAV393200:FAW393203 FKR393200:FKS393203 FUN393200:FUO393203 GEJ393200:GEK393203 GOF393200:GOG393203 GYB393200:GYC393203 HHX393200:HHY393203 HRT393200:HRU393203 IBP393200:IBQ393203 ILL393200:ILM393203 IVH393200:IVI393203 JFD393200:JFE393203 JOZ393200:JPA393203 JYV393200:JYW393203 KIR393200:KIS393203 KSN393200:KSO393203 LCJ393200:LCK393203 LMF393200:LMG393203 LWB393200:LWC393203 MFX393200:MFY393203 MPT393200:MPU393203 MZP393200:MZQ393203 NJL393200:NJM393203 NTH393200:NTI393203 ODD393200:ODE393203 OMZ393200:ONA393203 OWV393200:OWW393203 PGR393200:PGS393203 PQN393200:PQO393203 QAJ393200:QAK393203 QKF393200:QKG393203 QUB393200:QUC393203 RDX393200:RDY393203 RNT393200:RNU393203 RXP393200:RXQ393203 SHL393200:SHM393203 SRH393200:SRI393203 TBD393200:TBE393203 TKZ393200:TLA393203 TUV393200:TUW393203 UER393200:UES393203 UON393200:UOO393203 UYJ393200:UYK393203 VIF393200:VIG393203 VSB393200:VSC393203 WBX393200:WBY393203 WLT393200:WLU393203 WVP393200:WVQ393203 H458736:I458739 JD458736:JE458739 SZ458736:TA458739 ACV458736:ACW458739 AMR458736:AMS458739 AWN458736:AWO458739 BGJ458736:BGK458739 BQF458736:BQG458739 CAB458736:CAC458739 CJX458736:CJY458739 CTT458736:CTU458739 DDP458736:DDQ458739 DNL458736:DNM458739 DXH458736:DXI458739 EHD458736:EHE458739 EQZ458736:ERA458739 FAV458736:FAW458739 FKR458736:FKS458739 FUN458736:FUO458739 GEJ458736:GEK458739 GOF458736:GOG458739 GYB458736:GYC458739 HHX458736:HHY458739 HRT458736:HRU458739 IBP458736:IBQ458739 ILL458736:ILM458739 IVH458736:IVI458739 JFD458736:JFE458739 JOZ458736:JPA458739 JYV458736:JYW458739 KIR458736:KIS458739 KSN458736:KSO458739 LCJ458736:LCK458739 LMF458736:LMG458739 LWB458736:LWC458739 MFX458736:MFY458739 MPT458736:MPU458739 MZP458736:MZQ458739 NJL458736:NJM458739 NTH458736:NTI458739 ODD458736:ODE458739 OMZ458736:ONA458739 OWV458736:OWW458739 PGR458736:PGS458739 PQN458736:PQO458739 QAJ458736:QAK458739 QKF458736:QKG458739 QUB458736:QUC458739 RDX458736:RDY458739 RNT458736:RNU458739 RXP458736:RXQ458739 SHL458736:SHM458739 SRH458736:SRI458739 TBD458736:TBE458739 TKZ458736:TLA458739 TUV458736:TUW458739 UER458736:UES458739 UON458736:UOO458739 UYJ458736:UYK458739 VIF458736:VIG458739 VSB458736:VSC458739 WBX458736:WBY458739 WLT458736:WLU458739 WVP458736:WVQ458739 H524272:I524275 JD524272:JE524275 SZ524272:TA524275 ACV524272:ACW524275 AMR524272:AMS524275 AWN524272:AWO524275 BGJ524272:BGK524275 BQF524272:BQG524275 CAB524272:CAC524275 CJX524272:CJY524275 CTT524272:CTU524275 DDP524272:DDQ524275 DNL524272:DNM524275 DXH524272:DXI524275 EHD524272:EHE524275 EQZ524272:ERA524275 FAV524272:FAW524275 FKR524272:FKS524275 FUN524272:FUO524275 GEJ524272:GEK524275 GOF524272:GOG524275 GYB524272:GYC524275 HHX524272:HHY524275 HRT524272:HRU524275 IBP524272:IBQ524275 ILL524272:ILM524275 IVH524272:IVI524275 JFD524272:JFE524275 JOZ524272:JPA524275 JYV524272:JYW524275 KIR524272:KIS524275 KSN524272:KSO524275 LCJ524272:LCK524275 LMF524272:LMG524275 LWB524272:LWC524275 MFX524272:MFY524275 MPT524272:MPU524275 MZP524272:MZQ524275 NJL524272:NJM524275 NTH524272:NTI524275 ODD524272:ODE524275 OMZ524272:ONA524275 OWV524272:OWW524275 PGR524272:PGS524275 PQN524272:PQO524275 QAJ524272:QAK524275 QKF524272:QKG524275 QUB524272:QUC524275 RDX524272:RDY524275 RNT524272:RNU524275 RXP524272:RXQ524275 SHL524272:SHM524275 SRH524272:SRI524275 TBD524272:TBE524275 TKZ524272:TLA524275 TUV524272:TUW524275 UER524272:UES524275 UON524272:UOO524275 UYJ524272:UYK524275 VIF524272:VIG524275 VSB524272:VSC524275 WBX524272:WBY524275 WLT524272:WLU524275 WVP524272:WVQ524275 H589808:I589811 JD589808:JE589811 SZ589808:TA589811 ACV589808:ACW589811 AMR589808:AMS589811 AWN589808:AWO589811 BGJ589808:BGK589811 BQF589808:BQG589811 CAB589808:CAC589811 CJX589808:CJY589811 CTT589808:CTU589811 DDP589808:DDQ589811 DNL589808:DNM589811 DXH589808:DXI589811 EHD589808:EHE589811 EQZ589808:ERA589811 FAV589808:FAW589811 FKR589808:FKS589811 FUN589808:FUO589811 GEJ589808:GEK589811 GOF589808:GOG589811 GYB589808:GYC589811 HHX589808:HHY589811 HRT589808:HRU589811 IBP589808:IBQ589811 ILL589808:ILM589811 IVH589808:IVI589811 JFD589808:JFE589811 JOZ589808:JPA589811 JYV589808:JYW589811 KIR589808:KIS589811 KSN589808:KSO589811 LCJ589808:LCK589811 LMF589808:LMG589811 LWB589808:LWC589811 MFX589808:MFY589811 MPT589808:MPU589811 MZP589808:MZQ589811 NJL589808:NJM589811 NTH589808:NTI589811 ODD589808:ODE589811 OMZ589808:ONA589811 OWV589808:OWW589811 PGR589808:PGS589811 PQN589808:PQO589811 QAJ589808:QAK589811 QKF589808:QKG589811 QUB589808:QUC589811 RDX589808:RDY589811 RNT589808:RNU589811 RXP589808:RXQ589811 SHL589808:SHM589811 SRH589808:SRI589811 TBD589808:TBE589811 TKZ589808:TLA589811 TUV589808:TUW589811 UER589808:UES589811 UON589808:UOO589811 UYJ589808:UYK589811 VIF589808:VIG589811 VSB589808:VSC589811 WBX589808:WBY589811 WLT589808:WLU589811 WVP589808:WVQ589811 H655344:I655347 JD655344:JE655347 SZ655344:TA655347 ACV655344:ACW655347 AMR655344:AMS655347 AWN655344:AWO655347 BGJ655344:BGK655347 BQF655344:BQG655347 CAB655344:CAC655347 CJX655344:CJY655347 CTT655344:CTU655347 DDP655344:DDQ655347 DNL655344:DNM655347 DXH655344:DXI655347 EHD655344:EHE655347 EQZ655344:ERA655347 FAV655344:FAW655347 FKR655344:FKS655347 FUN655344:FUO655347 GEJ655344:GEK655347 GOF655344:GOG655347 GYB655344:GYC655347 HHX655344:HHY655347 HRT655344:HRU655347 IBP655344:IBQ655347 ILL655344:ILM655347 IVH655344:IVI655347 JFD655344:JFE655347 JOZ655344:JPA655347 JYV655344:JYW655347 KIR655344:KIS655347 KSN655344:KSO655347 LCJ655344:LCK655347 LMF655344:LMG655347 LWB655344:LWC655347 MFX655344:MFY655347 MPT655344:MPU655347 MZP655344:MZQ655347 NJL655344:NJM655347 NTH655344:NTI655347 ODD655344:ODE655347 OMZ655344:ONA655347 OWV655344:OWW655347 PGR655344:PGS655347 PQN655344:PQO655347 QAJ655344:QAK655347 QKF655344:QKG655347 QUB655344:QUC655347 RDX655344:RDY655347 RNT655344:RNU655347 RXP655344:RXQ655347 SHL655344:SHM655347 SRH655344:SRI655347 TBD655344:TBE655347 TKZ655344:TLA655347 TUV655344:TUW655347 UER655344:UES655347 UON655344:UOO655347 UYJ655344:UYK655347 VIF655344:VIG655347 VSB655344:VSC655347 WBX655344:WBY655347 WLT655344:WLU655347 WVP655344:WVQ655347 H720880:I720883 JD720880:JE720883 SZ720880:TA720883 ACV720880:ACW720883 AMR720880:AMS720883 AWN720880:AWO720883 BGJ720880:BGK720883 BQF720880:BQG720883 CAB720880:CAC720883 CJX720880:CJY720883 CTT720880:CTU720883 DDP720880:DDQ720883 DNL720880:DNM720883 DXH720880:DXI720883 EHD720880:EHE720883 EQZ720880:ERA720883 FAV720880:FAW720883 FKR720880:FKS720883 FUN720880:FUO720883 GEJ720880:GEK720883 GOF720880:GOG720883 GYB720880:GYC720883 HHX720880:HHY720883 HRT720880:HRU720883 IBP720880:IBQ720883 ILL720880:ILM720883 IVH720880:IVI720883 JFD720880:JFE720883 JOZ720880:JPA720883 JYV720880:JYW720883 KIR720880:KIS720883 KSN720880:KSO720883 LCJ720880:LCK720883 LMF720880:LMG720883 LWB720880:LWC720883 MFX720880:MFY720883 MPT720880:MPU720883 MZP720880:MZQ720883 NJL720880:NJM720883 NTH720880:NTI720883 ODD720880:ODE720883 OMZ720880:ONA720883 OWV720880:OWW720883 PGR720880:PGS720883 PQN720880:PQO720883 QAJ720880:QAK720883 QKF720880:QKG720883 QUB720880:QUC720883 RDX720880:RDY720883 RNT720880:RNU720883 RXP720880:RXQ720883 SHL720880:SHM720883 SRH720880:SRI720883 TBD720880:TBE720883 TKZ720880:TLA720883 TUV720880:TUW720883 UER720880:UES720883 UON720880:UOO720883 UYJ720880:UYK720883 VIF720880:VIG720883 VSB720880:VSC720883 WBX720880:WBY720883 WLT720880:WLU720883 WVP720880:WVQ720883 H786416:I786419 JD786416:JE786419 SZ786416:TA786419 ACV786416:ACW786419 AMR786416:AMS786419 AWN786416:AWO786419 BGJ786416:BGK786419 BQF786416:BQG786419 CAB786416:CAC786419 CJX786416:CJY786419 CTT786416:CTU786419 DDP786416:DDQ786419 DNL786416:DNM786419 DXH786416:DXI786419 EHD786416:EHE786419 EQZ786416:ERA786419 FAV786416:FAW786419 FKR786416:FKS786419 FUN786416:FUO786419 GEJ786416:GEK786419 GOF786416:GOG786419 GYB786416:GYC786419 HHX786416:HHY786419 HRT786416:HRU786419 IBP786416:IBQ786419 ILL786416:ILM786419 IVH786416:IVI786419 JFD786416:JFE786419 JOZ786416:JPA786419 JYV786416:JYW786419 KIR786416:KIS786419 KSN786416:KSO786419 LCJ786416:LCK786419 LMF786416:LMG786419 LWB786416:LWC786419 MFX786416:MFY786419 MPT786416:MPU786419 MZP786416:MZQ786419 NJL786416:NJM786419 NTH786416:NTI786419 ODD786416:ODE786419 OMZ786416:ONA786419 OWV786416:OWW786419 PGR786416:PGS786419 PQN786416:PQO786419 QAJ786416:QAK786419 QKF786416:QKG786419 QUB786416:QUC786419 RDX786416:RDY786419 RNT786416:RNU786419 RXP786416:RXQ786419 SHL786416:SHM786419 SRH786416:SRI786419 TBD786416:TBE786419 TKZ786416:TLA786419 TUV786416:TUW786419 UER786416:UES786419 UON786416:UOO786419 UYJ786416:UYK786419 VIF786416:VIG786419 VSB786416:VSC786419 WBX786416:WBY786419 WLT786416:WLU786419 WVP786416:WVQ786419 H851952:I851955 JD851952:JE851955 SZ851952:TA851955 ACV851952:ACW851955 AMR851952:AMS851955 AWN851952:AWO851955 BGJ851952:BGK851955 BQF851952:BQG851955 CAB851952:CAC851955 CJX851952:CJY851955 CTT851952:CTU851955 DDP851952:DDQ851955 DNL851952:DNM851955 DXH851952:DXI851955 EHD851952:EHE851955 EQZ851952:ERA851955 FAV851952:FAW851955 FKR851952:FKS851955 FUN851952:FUO851955 GEJ851952:GEK851955 GOF851952:GOG851955 GYB851952:GYC851955 HHX851952:HHY851955 HRT851952:HRU851955 IBP851952:IBQ851955 ILL851952:ILM851955 IVH851952:IVI851955 JFD851952:JFE851955 JOZ851952:JPA851955 JYV851952:JYW851955 KIR851952:KIS851955 KSN851952:KSO851955 LCJ851952:LCK851955 LMF851952:LMG851955 LWB851952:LWC851955 MFX851952:MFY851955 MPT851952:MPU851955 MZP851952:MZQ851955 NJL851952:NJM851955 NTH851952:NTI851955 ODD851952:ODE851955 OMZ851952:ONA851955 OWV851952:OWW851955 PGR851952:PGS851955 PQN851952:PQO851955 QAJ851952:QAK851955 QKF851952:QKG851955 QUB851952:QUC851955 RDX851952:RDY851955 RNT851952:RNU851955 RXP851952:RXQ851955 SHL851952:SHM851955 SRH851952:SRI851955 TBD851952:TBE851955 TKZ851952:TLA851955 TUV851952:TUW851955 UER851952:UES851955 UON851952:UOO851955 UYJ851952:UYK851955 VIF851952:VIG851955 VSB851952:VSC851955 WBX851952:WBY851955 WLT851952:WLU851955 WVP851952:WVQ851955 H917488:I917491 JD917488:JE917491 SZ917488:TA917491 ACV917488:ACW917491 AMR917488:AMS917491 AWN917488:AWO917491 BGJ917488:BGK917491 BQF917488:BQG917491 CAB917488:CAC917491 CJX917488:CJY917491 CTT917488:CTU917491 DDP917488:DDQ917491 DNL917488:DNM917491 DXH917488:DXI917491 EHD917488:EHE917491 EQZ917488:ERA917491 FAV917488:FAW917491 FKR917488:FKS917491 FUN917488:FUO917491 GEJ917488:GEK917491 GOF917488:GOG917491 GYB917488:GYC917491 HHX917488:HHY917491 HRT917488:HRU917491 IBP917488:IBQ917491 ILL917488:ILM917491 IVH917488:IVI917491 JFD917488:JFE917491 JOZ917488:JPA917491 JYV917488:JYW917491 KIR917488:KIS917491 KSN917488:KSO917491 LCJ917488:LCK917491 LMF917488:LMG917491 LWB917488:LWC917491 MFX917488:MFY917491 MPT917488:MPU917491 MZP917488:MZQ917491 NJL917488:NJM917491 NTH917488:NTI917491 ODD917488:ODE917491 OMZ917488:ONA917491 OWV917488:OWW917491 PGR917488:PGS917491 PQN917488:PQO917491 QAJ917488:QAK917491 QKF917488:QKG917491 QUB917488:QUC917491 RDX917488:RDY917491 RNT917488:RNU917491 RXP917488:RXQ917491 SHL917488:SHM917491 SRH917488:SRI917491 TBD917488:TBE917491 TKZ917488:TLA917491 TUV917488:TUW917491 UER917488:UES917491 UON917488:UOO917491 UYJ917488:UYK917491 VIF917488:VIG917491 VSB917488:VSC917491 WBX917488:WBY917491 WLT917488:WLU917491 WVP917488:WVQ917491 H983024:I983027 JD983024:JE983027 SZ983024:TA983027 ACV983024:ACW983027 AMR983024:AMS983027 AWN983024:AWO983027 BGJ983024:BGK983027 BQF983024:BQG983027 CAB983024:CAC983027 CJX983024:CJY983027 CTT983024:CTU983027 DDP983024:DDQ983027 DNL983024:DNM983027 DXH983024:DXI983027 EHD983024:EHE983027 EQZ983024:ERA983027 FAV983024:FAW983027 FKR983024:FKS983027 FUN983024:FUO983027 GEJ983024:GEK983027 GOF983024:GOG983027 GYB983024:GYC983027 HHX983024:HHY983027 HRT983024:HRU983027 IBP983024:IBQ983027 ILL983024:ILM983027 IVH983024:IVI983027 JFD983024:JFE983027 JOZ983024:JPA983027 JYV983024:JYW983027 KIR983024:KIS983027 KSN983024:KSO983027 LCJ983024:LCK983027 LMF983024:LMG983027 LWB983024:LWC983027 MFX983024:MFY983027 MPT983024:MPU983027 MZP983024:MZQ983027 NJL983024:NJM983027 NTH983024:NTI983027 ODD983024:ODE983027 OMZ983024:ONA983027 OWV983024:OWW983027 PGR983024:PGS983027 PQN983024:PQO983027 QAJ983024:QAK983027 QKF983024:QKG983027 QUB983024:QUC983027 RDX983024:RDY983027 RNT983024:RNU983027 RXP983024:RXQ983027 SHL983024:SHM983027 SRH983024:SRI983027 TBD983024:TBE983027 TKZ983024:TLA983027 TUV983024:TUW983027 UER983024:UES983027 UON983024:UOO983027 UYJ983024:UYK983027 VIF983024:VIG983027 VSB983024:VSC983027 WBX983024:WBY983027 WLT983024:WLU983027 WVP983024:WVQ983027 H65533:I65537 JD65533:JE65537 SZ65533:TA65537 ACV65533:ACW65537 AMR65533:AMS65537 AWN65533:AWO65537 BGJ65533:BGK65537 BQF65533:BQG65537 CAB65533:CAC65537 CJX65533:CJY65537 CTT65533:CTU65537 DDP65533:DDQ65537 DNL65533:DNM65537 DXH65533:DXI65537 EHD65533:EHE65537 EQZ65533:ERA65537 FAV65533:FAW65537 FKR65533:FKS65537 FUN65533:FUO65537 GEJ65533:GEK65537 GOF65533:GOG65537 GYB65533:GYC65537 HHX65533:HHY65537 HRT65533:HRU65537 IBP65533:IBQ65537 ILL65533:ILM65537 IVH65533:IVI65537 JFD65533:JFE65537 JOZ65533:JPA65537 JYV65533:JYW65537 KIR65533:KIS65537 KSN65533:KSO65537 LCJ65533:LCK65537 LMF65533:LMG65537 LWB65533:LWC65537 MFX65533:MFY65537 MPT65533:MPU65537 MZP65533:MZQ65537 NJL65533:NJM65537 NTH65533:NTI65537 ODD65533:ODE65537 OMZ65533:ONA65537 OWV65533:OWW65537 PGR65533:PGS65537 PQN65533:PQO65537 QAJ65533:QAK65537 QKF65533:QKG65537 QUB65533:QUC65537 RDX65533:RDY65537 RNT65533:RNU65537 RXP65533:RXQ65537 SHL65533:SHM65537 SRH65533:SRI65537 TBD65533:TBE65537 TKZ65533:TLA65537 TUV65533:TUW65537 UER65533:UES65537 UON65533:UOO65537 UYJ65533:UYK65537 VIF65533:VIG65537 VSB65533:VSC65537 WBX65533:WBY65537 WLT65533:WLU65537 WVP65533:WVQ65537 H131069:I131073 JD131069:JE131073 SZ131069:TA131073 ACV131069:ACW131073 AMR131069:AMS131073 AWN131069:AWO131073 BGJ131069:BGK131073 BQF131069:BQG131073 CAB131069:CAC131073 CJX131069:CJY131073 CTT131069:CTU131073 DDP131069:DDQ131073 DNL131069:DNM131073 DXH131069:DXI131073 EHD131069:EHE131073 EQZ131069:ERA131073 FAV131069:FAW131073 FKR131069:FKS131073 FUN131069:FUO131073 GEJ131069:GEK131073 GOF131069:GOG131073 GYB131069:GYC131073 HHX131069:HHY131073 HRT131069:HRU131073 IBP131069:IBQ131073 ILL131069:ILM131073 IVH131069:IVI131073 JFD131069:JFE131073 JOZ131069:JPA131073 JYV131069:JYW131073 KIR131069:KIS131073 KSN131069:KSO131073 LCJ131069:LCK131073 LMF131069:LMG131073 LWB131069:LWC131073 MFX131069:MFY131073 MPT131069:MPU131073 MZP131069:MZQ131073 NJL131069:NJM131073 NTH131069:NTI131073 ODD131069:ODE131073 OMZ131069:ONA131073 OWV131069:OWW131073 PGR131069:PGS131073 PQN131069:PQO131073 QAJ131069:QAK131073 QKF131069:QKG131073 QUB131069:QUC131073 RDX131069:RDY131073 RNT131069:RNU131073 RXP131069:RXQ131073 SHL131069:SHM131073 SRH131069:SRI131073 TBD131069:TBE131073 TKZ131069:TLA131073 TUV131069:TUW131073 UER131069:UES131073 UON131069:UOO131073 UYJ131069:UYK131073 VIF131069:VIG131073 VSB131069:VSC131073 WBX131069:WBY131073 WLT131069:WLU131073 WVP131069:WVQ131073 H196605:I196609 JD196605:JE196609 SZ196605:TA196609 ACV196605:ACW196609 AMR196605:AMS196609 AWN196605:AWO196609 BGJ196605:BGK196609 BQF196605:BQG196609 CAB196605:CAC196609 CJX196605:CJY196609 CTT196605:CTU196609 DDP196605:DDQ196609 DNL196605:DNM196609 DXH196605:DXI196609 EHD196605:EHE196609 EQZ196605:ERA196609 FAV196605:FAW196609 FKR196605:FKS196609 FUN196605:FUO196609 GEJ196605:GEK196609 GOF196605:GOG196609 GYB196605:GYC196609 HHX196605:HHY196609 HRT196605:HRU196609 IBP196605:IBQ196609 ILL196605:ILM196609 IVH196605:IVI196609 JFD196605:JFE196609 JOZ196605:JPA196609 JYV196605:JYW196609 KIR196605:KIS196609 KSN196605:KSO196609 LCJ196605:LCK196609 LMF196605:LMG196609 LWB196605:LWC196609 MFX196605:MFY196609 MPT196605:MPU196609 MZP196605:MZQ196609 NJL196605:NJM196609 NTH196605:NTI196609 ODD196605:ODE196609 OMZ196605:ONA196609 OWV196605:OWW196609 PGR196605:PGS196609 PQN196605:PQO196609 QAJ196605:QAK196609 QKF196605:QKG196609 QUB196605:QUC196609 RDX196605:RDY196609 RNT196605:RNU196609 RXP196605:RXQ196609 SHL196605:SHM196609 SRH196605:SRI196609 TBD196605:TBE196609 TKZ196605:TLA196609 TUV196605:TUW196609 UER196605:UES196609 UON196605:UOO196609 UYJ196605:UYK196609 VIF196605:VIG196609 VSB196605:VSC196609 WBX196605:WBY196609 WLT196605:WLU196609 WVP196605:WVQ196609 H262141:I262145 JD262141:JE262145 SZ262141:TA262145 ACV262141:ACW262145 AMR262141:AMS262145 AWN262141:AWO262145 BGJ262141:BGK262145 BQF262141:BQG262145 CAB262141:CAC262145 CJX262141:CJY262145 CTT262141:CTU262145 DDP262141:DDQ262145 DNL262141:DNM262145 DXH262141:DXI262145 EHD262141:EHE262145 EQZ262141:ERA262145 FAV262141:FAW262145 FKR262141:FKS262145 FUN262141:FUO262145 GEJ262141:GEK262145 GOF262141:GOG262145 GYB262141:GYC262145 HHX262141:HHY262145 HRT262141:HRU262145 IBP262141:IBQ262145 ILL262141:ILM262145 IVH262141:IVI262145 JFD262141:JFE262145 JOZ262141:JPA262145 JYV262141:JYW262145 KIR262141:KIS262145 KSN262141:KSO262145 LCJ262141:LCK262145 LMF262141:LMG262145 LWB262141:LWC262145 MFX262141:MFY262145 MPT262141:MPU262145 MZP262141:MZQ262145 NJL262141:NJM262145 NTH262141:NTI262145 ODD262141:ODE262145 OMZ262141:ONA262145 OWV262141:OWW262145 PGR262141:PGS262145 PQN262141:PQO262145 QAJ262141:QAK262145 QKF262141:QKG262145 QUB262141:QUC262145 RDX262141:RDY262145 RNT262141:RNU262145 RXP262141:RXQ262145 SHL262141:SHM262145 SRH262141:SRI262145 TBD262141:TBE262145 TKZ262141:TLA262145 TUV262141:TUW262145 UER262141:UES262145 UON262141:UOO262145 UYJ262141:UYK262145 VIF262141:VIG262145 VSB262141:VSC262145 WBX262141:WBY262145 WLT262141:WLU262145 WVP262141:WVQ262145 H327677:I327681 JD327677:JE327681 SZ327677:TA327681 ACV327677:ACW327681 AMR327677:AMS327681 AWN327677:AWO327681 BGJ327677:BGK327681 BQF327677:BQG327681 CAB327677:CAC327681 CJX327677:CJY327681 CTT327677:CTU327681 DDP327677:DDQ327681 DNL327677:DNM327681 DXH327677:DXI327681 EHD327677:EHE327681 EQZ327677:ERA327681 FAV327677:FAW327681 FKR327677:FKS327681 FUN327677:FUO327681 GEJ327677:GEK327681 GOF327677:GOG327681 GYB327677:GYC327681 HHX327677:HHY327681 HRT327677:HRU327681 IBP327677:IBQ327681 ILL327677:ILM327681 IVH327677:IVI327681 JFD327677:JFE327681 JOZ327677:JPA327681 JYV327677:JYW327681 KIR327677:KIS327681 KSN327677:KSO327681 LCJ327677:LCK327681 LMF327677:LMG327681 LWB327677:LWC327681 MFX327677:MFY327681 MPT327677:MPU327681 MZP327677:MZQ327681 NJL327677:NJM327681 NTH327677:NTI327681 ODD327677:ODE327681 OMZ327677:ONA327681 OWV327677:OWW327681 PGR327677:PGS327681 PQN327677:PQO327681 QAJ327677:QAK327681 QKF327677:QKG327681 QUB327677:QUC327681 RDX327677:RDY327681 RNT327677:RNU327681 RXP327677:RXQ327681 SHL327677:SHM327681 SRH327677:SRI327681 TBD327677:TBE327681 TKZ327677:TLA327681 TUV327677:TUW327681 UER327677:UES327681 UON327677:UOO327681 UYJ327677:UYK327681 VIF327677:VIG327681 VSB327677:VSC327681 WBX327677:WBY327681 WLT327677:WLU327681 WVP327677:WVQ327681 H393213:I393217 JD393213:JE393217 SZ393213:TA393217 ACV393213:ACW393217 AMR393213:AMS393217 AWN393213:AWO393217 BGJ393213:BGK393217 BQF393213:BQG393217 CAB393213:CAC393217 CJX393213:CJY393217 CTT393213:CTU393217 DDP393213:DDQ393217 DNL393213:DNM393217 DXH393213:DXI393217 EHD393213:EHE393217 EQZ393213:ERA393217 FAV393213:FAW393217 FKR393213:FKS393217 FUN393213:FUO393217 GEJ393213:GEK393217 GOF393213:GOG393217 GYB393213:GYC393217 HHX393213:HHY393217 HRT393213:HRU393217 IBP393213:IBQ393217 ILL393213:ILM393217 IVH393213:IVI393217 JFD393213:JFE393217 JOZ393213:JPA393217 JYV393213:JYW393217 KIR393213:KIS393217 KSN393213:KSO393217 LCJ393213:LCK393217 LMF393213:LMG393217 LWB393213:LWC393217 MFX393213:MFY393217 MPT393213:MPU393217 MZP393213:MZQ393217 NJL393213:NJM393217 NTH393213:NTI393217 ODD393213:ODE393217 OMZ393213:ONA393217 OWV393213:OWW393217 PGR393213:PGS393217 PQN393213:PQO393217 QAJ393213:QAK393217 QKF393213:QKG393217 QUB393213:QUC393217 RDX393213:RDY393217 RNT393213:RNU393217 RXP393213:RXQ393217 SHL393213:SHM393217 SRH393213:SRI393217 TBD393213:TBE393217 TKZ393213:TLA393217 TUV393213:TUW393217 UER393213:UES393217 UON393213:UOO393217 UYJ393213:UYK393217 VIF393213:VIG393217 VSB393213:VSC393217 WBX393213:WBY393217 WLT393213:WLU393217 WVP393213:WVQ393217 H458749:I458753 JD458749:JE458753 SZ458749:TA458753 ACV458749:ACW458753 AMR458749:AMS458753 AWN458749:AWO458753 BGJ458749:BGK458753 BQF458749:BQG458753 CAB458749:CAC458753 CJX458749:CJY458753 CTT458749:CTU458753 DDP458749:DDQ458753 DNL458749:DNM458753 DXH458749:DXI458753 EHD458749:EHE458753 EQZ458749:ERA458753 FAV458749:FAW458753 FKR458749:FKS458753 FUN458749:FUO458753 GEJ458749:GEK458753 GOF458749:GOG458753 GYB458749:GYC458753 HHX458749:HHY458753 HRT458749:HRU458753 IBP458749:IBQ458753 ILL458749:ILM458753 IVH458749:IVI458753 JFD458749:JFE458753 JOZ458749:JPA458753 JYV458749:JYW458753 KIR458749:KIS458753 KSN458749:KSO458753 LCJ458749:LCK458753 LMF458749:LMG458753 LWB458749:LWC458753 MFX458749:MFY458753 MPT458749:MPU458753 MZP458749:MZQ458753 NJL458749:NJM458753 NTH458749:NTI458753 ODD458749:ODE458753 OMZ458749:ONA458753 OWV458749:OWW458753 PGR458749:PGS458753 PQN458749:PQO458753 QAJ458749:QAK458753 QKF458749:QKG458753 QUB458749:QUC458753 RDX458749:RDY458753 RNT458749:RNU458753 RXP458749:RXQ458753 SHL458749:SHM458753 SRH458749:SRI458753 TBD458749:TBE458753 TKZ458749:TLA458753 TUV458749:TUW458753 UER458749:UES458753 UON458749:UOO458753 UYJ458749:UYK458753 VIF458749:VIG458753 VSB458749:VSC458753 WBX458749:WBY458753 WLT458749:WLU458753 WVP458749:WVQ458753 H524285:I524289 JD524285:JE524289 SZ524285:TA524289 ACV524285:ACW524289 AMR524285:AMS524289 AWN524285:AWO524289 BGJ524285:BGK524289 BQF524285:BQG524289 CAB524285:CAC524289 CJX524285:CJY524289 CTT524285:CTU524289 DDP524285:DDQ524289 DNL524285:DNM524289 DXH524285:DXI524289 EHD524285:EHE524289 EQZ524285:ERA524289 FAV524285:FAW524289 FKR524285:FKS524289 FUN524285:FUO524289 GEJ524285:GEK524289 GOF524285:GOG524289 GYB524285:GYC524289 HHX524285:HHY524289 HRT524285:HRU524289 IBP524285:IBQ524289 ILL524285:ILM524289 IVH524285:IVI524289 JFD524285:JFE524289 JOZ524285:JPA524289 JYV524285:JYW524289 KIR524285:KIS524289 KSN524285:KSO524289 LCJ524285:LCK524289 LMF524285:LMG524289 LWB524285:LWC524289 MFX524285:MFY524289 MPT524285:MPU524289 MZP524285:MZQ524289 NJL524285:NJM524289 NTH524285:NTI524289 ODD524285:ODE524289 OMZ524285:ONA524289 OWV524285:OWW524289 PGR524285:PGS524289 PQN524285:PQO524289 QAJ524285:QAK524289 QKF524285:QKG524289 QUB524285:QUC524289 RDX524285:RDY524289 RNT524285:RNU524289 RXP524285:RXQ524289 SHL524285:SHM524289 SRH524285:SRI524289 TBD524285:TBE524289 TKZ524285:TLA524289 TUV524285:TUW524289 UER524285:UES524289 UON524285:UOO524289 UYJ524285:UYK524289 VIF524285:VIG524289 VSB524285:VSC524289 WBX524285:WBY524289 WLT524285:WLU524289 WVP524285:WVQ524289 H589821:I589825 JD589821:JE589825 SZ589821:TA589825 ACV589821:ACW589825 AMR589821:AMS589825 AWN589821:AWO589825 BGJ589821:BGK589825 BQF589821:BQG589825 CAB589821:CAC589825 CJX589821:CJY589825 CTT589821:CTU589825 DDP589821:DDQ589825 DNL589821:DNM589825 DXH589821:DXI589825 EHD589821:EHE589825 EQZ589821:ERA589825 FAV589821:FAW589825 FKR589821:FKS589825 FUN589821:FUO589825 GEJ589821:GEK589825 GOF589821:GOG589825 GYB589821:GYC589825 HHX589821:HHY589825 HRT589821:HRU589825 IBP589821:IBQ589825 ILL589821:ILM589825 IVH589821:IVI589825 JFD589821:JFE589825 JOZ589821:JPA589825 JYV589821:JYW589825 KIR589821:KIS589825 KSN589821:KSO589825 LCJ589821:LCK589825 LMF589821:LMG589825 LWB589821:LWC589825 MFX589821:MFY589825 MPT589821:MPU589825 MZP589821:MZQ589825 NJL589821:NJM589825 NTH589821:NTI589825 ODD589821:ODE589825 OMZ589821:ONA589825 OWV589821:OWW589825 PGR589821:PGS589825 PQN589821:PQO589825 QAJ589821:QAK589825 QKF589821:QKG589825 QUB589821:QUC589825 RDX589821:RDY589825 RNT589821:RNU589825 RXP589821:RXQ589825 SHL589821:SHM589825 SRH589821:SRI589825 TBD589821:TBE589825 TKZ589821:TLA589825 TUV589821:TUW589825 UER589821:UES589825 UON589821:UOO589825 UYJ589821:UYK589825 VIF589821:VIG589825 VSB589821:VSC589825 WBX589821:WBY589825 WLT589821:WLU589825 WVP589821:WVQ589825 H655357:I655361 JD655357:JE655361 SZ655357:TA655361 ACV655357:ACW655361 AMR655357:AMS655361 AWN655357:AWO655361 BGJ655357:BGK655361 BQF655357:BQG655361 CAB655357:CAC655361 CJX655357:CJY655361 CTT655357:CTU655361 DDP655357:DDQ655361 DNL655357:DNM655361 DXH655357:DXI655361 EHD655357:EHE655361 EQZ655357:ERA655361 FAV655357:FAW655361 FKR655357:FKS655361 FUN655357:FUO655361 GEJ655357:GEK655361 GOF655357:GOG655361 GYB655357:GYC655361 HHX655357:HHY655361 HRT655357:HRU655361 IBP655357:IBQ655361 ILL655357:ILM655361 IVH655357:IVI655361 JFD655357:JFE655361 JOZ655357:JPA655361 JYV655357:JYW655361 KIR655357:KIS655361 KSN655357:KSO655361 LCJ655357:LCK655361 LMF655357:LMG655361 LWB655357:LWC655361 MFX655357:MFY655361 MPT655357:MPU655361 MZP655357:MZQ655361 NJL655357:NJM655361 NTH655357:NTI655361 ODD655357:ODE655361 OMZ655357:ONA655361 OWV655357:OWW655361 PGR655357:PGS655361 PQN655357:PQO655361 QAJ655357:QAK655361 QKF655357:QKG655361 QUB655357:QUC655361 RDX655357:RDY655361 RNT655357:RNU655361 RXP655357:RXQ655361 SHL655357:SHM655361 SRH655357:SRI655361 TBD655357:TBE655361 TKZ655357:TLA655361 TUV655357:TUW655361 UER655357:UES655361 UON655357:UOO655361 UYJ655357:UYK655361 VIF655357:VIG655361 VSB655357:VSC655361 WBX655357:WBY655361 WLT655357:WLU655361 WVP655357:WVQ655361 H720893:I720897 JD720893:JE720897 SZ720893:TA720897 ACV720893:ACW720897 AMR720893:AMS720897 AWN720893:AWO720897 BGJ720893:BGK720897 BQF720893:BQG720897 CAB720893:CAC720897 CJX720893:CJY720897 CTT720893:CTU720897 DDP720893:DDQ720897 DNL720893:DNM720897 DXH720893:DXI720897 EHD720893:EHE720897 EQZ720893:ERA720897 FAV720893:FAW720897 FKR720893:FKS720897 FUN720893:FUO720897 GEJ720893:GEK720897 GOF720893:GOG720897 GYB720893:GYC720897 HHX720893:HHY720897 HRT720893:HRU720897 IBP720893:IBQ720897 ILL720893:ILM720897 IVH720893:IVI720897 JFD720893:JFE720897 JOZ720893:JPA720897 JYV720893:JYW720897 KIR720893:KIS720897 KSN720893:KSO720897 LCJ720893:LCK720897 LMF720893:LMG720897 LWB720893:LWC720897 MFX720893:MFY720897 MPT720893:MPU720897 MZP720893:MZQ720897 NJL720893:NJM720897 NTH720893:NTI720897 ODD720893:ODE720897 OMZ720893:ONA720897 OWV720893:OWW720897 PGR720893:PGS720897 PQN720893:PQO720897 QAJ720893:QAK720897 QKF720893:QKG720897 QUB720893:QUC720897 RDX720893:RDY720897 RNT720893:RNU720897 RXP720893:RXQ720897 SHL720893:SHM720897 SRH720893:SRI720897 TBD720893:TBE720897 TKZ720893:TLA720897 TUV720893:TUW720897 UER720893:UES720897 UON720893:UOO720897 UYJ720893:UYK720897 VIF720893:VIG720897 VSB720893:VSC720897 WBX720893:WBY720897 WLT720893:WLU720897 WVP720893:WVQ720897 H786429:I786433 JD786429:JE786433 SZ786429:TA786433 ACV786429:ACW786433 AMR786429:AMS786433 AWN786429:AWO786433 BGJ786429:BGK786433 BQF786429:BQG786433 CAB786429:CAC786433 CJX786429:CJY786433 CTT786429:CTU786433 DDP786429:DDQ786433 DNL786429:DNM786433 DXH786429:DXI786433 EHD786429:EHE786433 EQZ786429:ERA786433 FAV786429:FAW786433 FKR786429:FKS786433 FUN786429:FUO786433 GEJ786429:GEK786433 GOF786429:GOG786433 GYB786429:GYC786433 HHX786429:HHY786433 HRT786429:HRU786433 IBP786429:IBQ786433 ILL786429:ILM786433 IVH786429:IVI786433 JFD786429:JFE786433 JOZ786429:JPA786433 JYV786429:JYW786433 KIR786429:KIS786433 KSN786429:KSO786433 LCJ786429:LCK786433 LMF786429:LMG786433 LWB786429:LWC786433 MFX786429:MFY786433 MPT786429:MPU786433 MZP786429:MZQ786433 NJL786429:NJM786433 NTH786429:NTI786433 ODD786429:ODE786433 OMZ786429:ONA786433 OWV786429:OWW786433 PGR786429:PGS786433 PQN786429:PQO786433 QAJ786429:QAK786433 QKF786429:QKG786433 QUB786429:QUC786433 RDX786429:RDY786433 RNT786429:RNU786433 RXP786429:RXQ786433 SHL786429:SHM786433 SRH786429:SRI786433 TBD786429:TBE786433 TKZ786429:TLA786433 TUV786429:TUW786433 UER786429:UES786433 UON786429:UOO786433 UYJ786429:UYK786433 VIF786429:VIG786433 VSB786429:VSC786433 WBX786429:WBY786433 WLT786429:WLU786433 WVP786429:WVQ786433 H851965:I851969 JD851965:JE851969 SZ851965:TA851969 ACV851965:ACW851969 AMR851965:AMS851969 AWN851965:AWO851969 BGJ851965:BGK851969 BQF851965:BQG851969 CAB851965:CAC851969 CJX851965:CJY851969 CTT851965:CTU851969 DDP851965:DDQ851969 DNL851965:DNM851969 DXH851965:DXI851969 EHD851965:EHE851969 EQZ851965:ERA851969 FAV851965:FAW851969 FKR851965:FKS851969 FUN851965:FUO851969 GEJ851965:GEK851969 GOF851965:GOG851969 GYB851965:GYC851969 HHX851965:HHY851969 HRT851965:HRU851969 IBP851965:IBQ851969 ILL851965:ILM851969 IVH851965:IVI851969 JFD851965:JFE851969 JOZ851965:JPA851969 JYV851965:JYW851969 KIR851965:KIS851969 KSN851965:KSO851969 LCJ851965:LCK851969 LMF851965:LMG851969 LWB851965:LWC851969 MFX851965:MFY851969 MPT851965:MPU851969 MZP851965:MZQ851969 NJL851965:NJM851969 NTH851965:NTI851969 ODD851965:ODE851969 OMZ851965:ONA851969 OWV851965:OWW851969 PGR851965:PGS851969 PQN851965:PQO851969 QAJ851965:QAK851969 QKF851965:QKG851969 QUB851965:QUC851969 RDX851965:RDY851969 RNT851965:RNU851969 RXP851965:RXQ851969 SHL851965:SHM851969 SRH851965:SRI851969 TBD851965:TBE851969 TKZ851965:TLA851969 TUV851965:TUW851969 UER851965:UES851969 UON851965:UOO851969 UYJ851965:UYK851969 VIF851965:VIG851969 VSB851965:VSC851969 WBX851965:WBY851969 WLT851965:WLU851969 WVP851965:WVQ851969 H917501:I917505 JD917501:JE917505 SZ917501:TA917505 ACV917501:ACW917505 AMR917501:AMS917505 AWN917501:AWO917505 BGJ917501:BGK917505 BQF917501:BQG917505 CAB917501:CAC917505 CJX917501:CJY917505 CTT917501:CTU917505 DDP917501:DDQ917505 DNL917501:DNM917505 DXH917501:DXI917505 EHD917501:EHE917505 EQZ917501:ERA917505 FAV917501:FAW917505 FKR917501:FKS917505 FUN917501:FUO917505 GEJ917501:GEK917505 GOF917501:GOG917505 GYB917501:GYC917505 HHX917501:HHY917505 HRT917501:HRU917505 IBP917501:IBQ917505 ILL917501:ILM917505 IVH917501:IVI917505 JFD917501:JFE917505 JOZ917501:JPA917505 JYV917501:JYW917505 KIR917501:KIS917505 KSN917501:KSO917505 LCJ917501:LCK917505 LMF917501:LMG917505 LWB917501:LWC917505 MFX917501:MFY917505 MPT917501:MPU917505 MZP917501:MZQ917505 NJL917501:NJM917505 NTH917501:NTI917505 ODD917501:ODE917505 OMZ917501:ONA917505 OWV917501:OWW917505 PGR917501:PGS917505 PQN917501:PQO917505 QAJ917501:QAK917505 QKF917501:QKG917505 QUB917501:QUC917505 RDX917501:RDY917505 RNT917501:RNU917505 RXP917501:RXQ917505 SHL917501:SHM917505 SRH917501:SRI917505 TBD917501:TBE917505 TKZ917501:TLA917505 TUV917501:TUW917505 UER917501:UES917505 UON917501:UOO917505 UYJ917501:UYK917505 VIF917501:VIG917505 VSB917501:VSC917505 WBX917501:WBY917505 WLT917501:WLU917505 WVP917501:WVQ917505 H983037:I983041 JD983037:JE983041 SZ983037:TA983041 ACV983037:ACW983041 AMR983037:AMS983041 AWN983037:AWO983041 BGJ983037:BGK983041 BQF983037:BQG983041 CAB983037:CAC983041 CJX983037:CJY983041 CTT983037:CTU983041 DDP983037:DDQ983041 DNL983037:DNM983041 DXH983037:DXI983041 EHD983037:EHE983041 EQZ983037:ERA983041 FAV983037:FAW983041 FKR983037:FKS983041 FUN983037:FUO983041 GEJ983037:GEK983041 GOF983037:GOG983041 GYB983037:GYC983041 HHX983037:HHY983041 HRT983037:HRU983041 IBP983037:IBQ983041 ILL983037:ILM983041 IVH983037:IVI983041 JFD983037:JFE983041 JOZ983037:JPA983041 JYV983037:JYW983041 KIR983037:KIS983041 KSN983037:KSO983041 LCJ983037:LCK983041 LMF983037:LMG983041 LWB983037:LWC983041 MFX983037:MFY983041 MPT983037:MPU983041 MZP983037:MZQ983041 NJL983037:NJM983041 NTH983037:NTI983041 ODD983037:ODE983041 OMZ983037:ONA983041 OWV983037:OWW983041 PGR983037:PGS983041 PQN983037:PQO983041 QAJ983037:QAK983041 QKF983037:QKG983041 QUB983037:QUC983041 RDX983037:RDY983041 RNT983037:RNU983041 RXP983037:RXQ983041 SHL983037:SHM983041 SRH983037:SRI983041 TBD983037:TBE983041 TKZ983037:TLA983041 TUV983037:TUW983041 UER983037:UES983041 UON983037:UOO983041 UYJ983037:UYK983041 VIF983037:VIG983041 VSB983037:VSC983041 WBX983037:WBY983041 WLT983037:WLU983041 WVP983037:WVQ983041 H20:I20 H35:I35" xr:uid="{00000000-0002-0000-0400-000000000000}">
      <formula1>0</formula1>
    </dataValidation>
    <dataValidation type="whole" operator="notEqual" allowBlank="1" showInputMessage="1" showErrorMessage="1" errorTitle="Pogrešan unos" error="Mogu se unijeti samo cjelobrojne vrijednosti." sqref="H65538:I65540 JD65538:JE65540 SZ65538:TA65540 ACV65538:ACW65540 AMR65538:AMS65540 AWN65538:AWO65540 BGJ65538:BGK65540 BQF65538:BQG65540 CAB65538:CAC65540 CJX65538:CJY65540 CTT65538:CTU65540 DDP65538:DDQ65540 DNL65538:DNM65540 DXH65538:DXI65540 EHD65538:EHE65540 EQZ65538:ERA65540 FAV65538:FAW65540 FKR65538:FKS65540 FUN65538:FUO65540 GEJ65538:GEK65540 GOF65538:GOG65540 GYB65538:GYC65540 HHX65538:HHY65540 HRT65538:HRU65540 IBP65538:IBQ65540 ILL65538:ILM65540 IVH65538:IVI65540 JFD65538:JFE65540 JOZ65538:JPA65540 JYV65538:JYW65540 KIR65538:KIS65540 KSN65538:KSO65540 LCJ65538:LCK65540 LMF65538:LMG65540 LWB65538:LWC65540 MFX65538:MFY65540 MPT65538:MPU65540 MZP65538:MZQ65540 NJL65538:NJM65540 NTH65538:NTI65540 ODD65538:ODE65540 OMZ65538:ONA65540 OWV65538:OWW65540 PGR65538:PGS65540 PQN65538:PQO65540 QAJ65538:QAK65540 QKF65538:QKG65540 QUB65538:QUC65540 RDX65538:RDY65540 RNT65538:RNU65540 RXP65538:RXQ65540 SHL65538:SHM65540 SRH65538:SRI65540 TBD65538:TBE65540 TKZ65538:TLA65540 TUV65538:TUW65540 UER65538:UES65540 UON65538:UOO65540 UYJ65538:UYK65540 VIF65538:VIG65540 VSB65538:VSC65540 WBX65538:WBY65540 WLT65538:WLU65540 WVP65538:WVQ65540 H131074:I131076 JD131074:JE131076 SZ131074:TA131076 ACV131074:ACW131076 AMR131074:AMS131076 AWN131074:AWO131076 BGJ131074:BGK131076 BQF131074:BQG131076 CAB131074:CAC131076 CJX131074:CJY131076 CTT131074:CTU131076 DDP131074:DDQ131076 DNL131074:DNM131076 DXH131074:DXI131076 EHD131074:EHE131076 EQZ131074:ERA131076 FAV131074:FAW131076 FKR131074:FKS131076 FUN131074:FUO131076 GEJ131074:GEK131076 GOF131074:GOG131076 GYB131074:GYC131076 HHX131074:HHY131076 HRT131074:HRU131076 IBP131074:IBQ131076 ILL131074:ILM131076 IVH131074:IVI131076 JFD131074:JFE131076 JOZ131074:JPA131076 JYV131074:JYW131076 KIR131074:KIS131076 KSN131074:KSO131076 LCJ131074:LCK131076 LMF131074:LMG131076 LWB131074:LWC131076 MFX131074:MFY131076 MPT131074:MPU131076 MZP131074:MZQ131076 NJL131074:NJM131076 NTH131074:NTI131076 ODD131074:ODE131076 OMZ131074:ONA131076 OWV131074:OWW131076 PGR131074:PGS131076 PQN131074:PQO131076 QAJ131074:QAK131076 QKF131074:QKG131076 QUB131074:QUC131076 RDX131074:RDY131076 RNT131074:RNU131076 RXP131074:RXQ131076 SHL131074:SHM131076 SRH131074:SRI131076 TBD131074:TBE131076 TKZ131074:TLA131076 TUV131074:TUW131076 UER131074:UES131076 UON131074:UOO131076 UYJ131074:UYK131076 VIF131074:VIG131076 VSB131074:VSC131076 WBX131074:WBY131076 WLT131074:WLU131076 WVP131074:WVQ131076 H196610:I196612 JD196610:JE196612 SZ196610:TA196612 ACV196610:ACW196612 AMR196610:AMS196612 AWN196610:AWO196612 BGJ196610:BGK196612 BQF196610:BQG196612 CAB196610:CAC196612 CJX196610:CJY196612 CTT196610:CTU196612 DDP196610:DDQ196612 DNL196610:DNM196612 DXH196610:DXI196612 EHD196610:EHE196612 EQZ196610:ERA196612 FAV196610:FAW196612 FKR196610:FKS196612 FUN196610:FUO196612 GEJ196610:GEK196612 GOF196610:GOG196612 GYB196610:GYC196612 HHX196610:HHY196612 HRT196610:HRU196612 IBP196610:IBQ196612 ILL196610:ILM196612 IVH196610:IVI196612 JFD196610:JFE196612 JOZ196610:JPA196612 JYV196610:JYW196612 KIR196610:KIS196612 KSN196610:KSO196612 LCJ196610:LCK196612 LMF196610:LMG196612 LWB196610:LWC196612 MFX196610:MFY196612 MPT196610:MPU196612 MZP196610:MZQ196612 NJL196610:NJM196612 NTH196610:NTI196612 ODD196610:ODE196612 OMZ196610:ONA196612 OWV196610:OWW196612 PGR196610:PGS196612 PQN196610:PQO196612 QAJ196610:QAK196612 QKF196610:QKG196612 QUB196610:QUC196612 RDX196610:RDY196612 RNT196610:RNU196612 RXP196610:RXQ196612 SHL196610:SHM196612 SRH196610:SRI196612 TBD196610:TBE196612 TKZ196610:TLA196612 TUV196610:TUW196612 UER196610:UES196612 UON196610:UOO196612 UYJ196610:UYK196612 VIF196610:VIG196612 VSB196610:VSC196612 WBX196610:WBY196612 WLT196610:WLU196612 WVP196610:WVQ196612 H262146:I262148 JD262146:JE262148 SZ262146:TA262148 ACV262146:ACW262148 AMR262146:AMS262148 AWN262146:AWO262148 BGJ262146:BGK262148 BQF262146:BQG262148 CAB262146:CAC262148 CJX262146:CJY262148 CTT262146:CTU262148 DDP262146:DDQ262148 DNL262146:DNM262148 DXH262146:DXI262148 EHD262146:EHE262148 EQZ262146:ERA262148 FAV262146:FAW262148 FKR262146:FKS262148 FUN262146:FUO262148 GEJ262146:GEK262148 GOF262146:GOG262148 GYB262146:GYC262148 HHX262146:HHY262148 HRT262146:HRU262148 IBP262146:IBQ262148 ILL262146:ILM262148 IVH262146:IVI262148 JFD262146:JFE262148 JOZ262146:JPA262148 JYV262146:JYW262148 KIR262146:KIS262148 KSN262146:KSO262148 LCJ262146:LCK262148 LMF262146:LMG262148 LWB262146:LWC262148 MFX262146:MFY262148 MPT262146:MPU262148 MZP262146:MZQ262148 NJL262146:NJM262148 NTH262146:NTI262148 ODD262146:ODE262148 OMZ262146:ONA262148 OWV262146:OWW262148 PGR262146:PGS262148 PQN262146:PQO262148 QAJ262146:QAK262148 QKF262146:QKG262148 QUB262146:QUC262148 RDX262146:RDY262148 RNT262146:RNU262148 RXP262146:RXQ262148 SHL262146:SHM262148 SRH262146:SRI262148 TBD262146:TBE262148 TKZ262146:TLA262148 TUV262146:TUW262148 UER262146:UES262148 UON262146:UOO262148 UYJ262146:UYK262148 VIF262146:VIG262148 VSB262146:VSC262148 WBX262146:WBY262148 WLT262146:WLU262148 WVP262146:WVQ262148 H327682:I327684 JD327682:JE327684 SZ327682:TA327684 ACV327682:ACW327684 AMR327682:AMS327684 AWN327682:AWO327684 BGJ327682:BGK327684 BQF327682:BQG327684 CAB327682:CAC327684 CJX327682:CJY327684 CTT327682:CTU327684 DDP327682:DDQ327684 DNL327682:DNM327684 DXH327682:DXI327684 EHD327682:EHE327684 EQZ327682:ERA327684 FAV327682:FAW327684 FKR327682:FKS327684 FUN327682:FUO327684 GEJ327682:GEK327684 GOF327682:GOG327684 GYB327682:GYC327684 HHX327682:HHY327684 HRT327682:HRU327684 IBP327682:IBQ327684 ILL327682:ILM327684 IVH327682:IVI327684 JFD327682:JFE327684 JOZ327682:JPA327684 JYV327682:JYW327684 KIR327682:KIS327684 KSN327682:KSO327684 LCJ327682:LCK327684 LMF327682:LMG327684 LWB327682:LWC327684 MFX327682:MFY327684 MPT327682:MPU327684 MZP327682:MZQ327684 NJL327682:NJM327684 NTH327682:NTI327684 ODD327682:ODE327684 OMZ327682:ONA327684 OWV327682:OWW327684 PGR327682:PGS327684 PQN327682:PQO327684 QAJ327682:QAK327684 QKF327682:QKG327684 QUB327682:QUC327684 RDX327682:RDY327684 RNT327682:RNU327684 RXP327682:RXQ327684 SHL327682:SHM327684 SRH327682:SRI327684 TBD327682:TBE327684 TKZ327682:TLA327684 TUV327682:TUW327684 UER327682:UES327684 UON327682:UOO327684 UYJ327682:UYK327684 VIF327682:VIG327684 VSB327682:VSC327684 WBX327682:WBY327684 WLT327682:WLU327684 WVP327682:WVQ327684 H393218:I393220 JD393218:JE393220 SZ393218:TA393220 ACV393218:ACW393220 AMR393218:AMS393220 AWN393218:AWO393220 BGJ393218:BGK393220 BQF393218:BQG393220 CAB393218:CAC393220 CJX393218:CJY393220 CTT393218:CTU393220 DDP393218:DDQ393220 DNL393218:DNM393220 DXH393218:DXI393220 EHD393218:EHE393220 EQZ393218:ERA393220 FAV393218:FAW393220 FKR393218:FKS393220 FUN393218:FUO393220 GEJ393218:GEK393220 GOF393218:GOG393220 GYB393218:GYC393220 HHX393218:HHY393220 HRT393218:HRU393220 IBP393218:IBQ393220 ILL393218:ILM393220 IVH393218:IVI393220 JFD393218:JFE393220 JOZ393218:JPA393220 JYV393218:JYW393220 KIR393218:KIS393220 KSN393218:KSO393220 LCJ393218:LCK393220 LMF393218:LMG393220 LWB393218:LWC393220 MFX393218:MFY393220 MPT393218:MPU393220 MZP393218:MZQ393220 NJL393218:NJM393220 NTH393218:NTI393220 ODD393218:ODE393220 OMZ393218:ONA393220 OWV393218:OWW393220 PGR393218:PGS393220 PQN393218:PQO393220 QAJ393218:QAK393220 QKF393218:QKG393220 QUB393218:QUC393220 RDX393218:RDY393220 RNT393218:RNU393220 RXP393218:RXQ393220 SHL393218:SHM393220 SRH393218:SRI393220 TBD393218:TBE393220 TKZ393218:TLA393220 TUV393218:TUW393220 UER393218:UES393220 UON393218:UOO393220 UYJ393218:UYK393220 VIF393218:VIG393220 VSB393218:VSC393220 WBX393218:WBY393220 WLT393218:WLU393220 WVP393218:WVQ393220 H458754:I458756 JD458754:JE458756 SZ458754:TA458756 ACV458754:ACW458756 AMR458754:AMS458756 AWN458754:AWO458756 BGJ458754:BGK458756 BQF458754:BQG458756 CAB458754:CAC458756 CJX458754:CJY458756 CTT458754:CTU458756 DDP458754:DDQ458756 DNL458754:DNM458756 DXH458754:DXI458756 EHD458754:EHE458756 EQZ458754:ERA458756 FAV458754:FAW458756 FKR458754:FKS458756 FUN458754:FUO458756 GEJ458754:GEK458756 GOF458754:GOG458756 GYB458754:GYC458756 HHX458754:HHY458756 HRT458754:HRU458756 IBP458754:IBQ458756 ILL458754:ILM458756 IVH458754:IVI458756 JFD458754:JFE458756 JOZ458754:JPA458756 JYV458754:JYW458756 KIR458754:KIS458756 KSN458754:KSO458756 LCJ458754:LCK458756 LMF458754:LMG458756 LWB458754:LWC458756 MFX458754:MFY458756 MPT458754:MPU458756 MZP458754:MZQ458756 NJL458754:NJM458756 NTH458754:NTI458756 ODD458754:ODE458756 OMZ458754:ONA458756 OWV458754:OWW458756 PGR458754:PGS458756 PQN458754:PQO458756 QAJ458754:QAK458756 QKF458754:QKG458756 QUB458754:QUC458756 RDX458754:RDY458756 RNT458754:RNU458756 RXP458754:RXQ458756 SHL458754:SHM458756 SRH458754:SRI458756 TBD458754:TBE458756 TKZ458754:TLA458756 TUV458754:TUW458756 UER458754:UES458756 UON458754:UOO458756 UYJ458754:UYK458756 VIF458754:VIG458756 VSB458754:VSC458756 WBX458754:WBY458756 WLT458754:WLU458756 WVP458754:WVQ458756 H524290:I524292 JD524290:JE524292 SZ524290:TA524292 ACV524290:ACW524292 AMR524290:AMS524292 AWN524290:AWO524292 BGJ524290:BGK524292 BQF524290:BQG524292 CAB524290:CAC524292 CJX524290:CJY524292 CTT524290:CTU524292 DDP524290:DDQ524292 DNL524290:DNM524292 DXH524290:DXI524292 EHD524290:EHE524292 EQZ524290:ERA524292 FAV524290:FAW524292 FKR524290:FKS524292 FUN524290:FUO524292 GEJ524290:GEK524292 GOF524290:GOG524292 GYB524290:GYC524292 HHX524290:HHY524292 HRT524290:HRU524292 IBP524290:IBQ524292 ILL524290:ILM524292 IVH524290:IVI524292 JFD524290:JFE524292 JOZ524290:JPA524292 JYV524290:JYW524292 KIR524290:KIS524292 KSN524290:KSO524292 LCJ524290:LCK524292 LMF524290:LMG524292 LWB524290:LWC524292 MFX524290:MFY524292 MPT524290:MPU524292 MZP524290:MZQ524292 NJL524290:NJM524292 NTH524290:NTI524292 ODD524290:ODE524292 OMZ524290:ONA524292 OWV524290:OWW524292 PGR524290:PGS524292 PQN524290:PQO524292 QAJ524290:QAK524292 QKF524290:QKG524292 QUB524290:QUC524292 RDX524290:RDY524292 RNT524290:RNU524292 RXP524290:RXQ524292 SHL524290:SHM524292 SRH524290:SRI524292 TBD524290:TBE524292 TKZ524290:TLA524292 TUV524290:TUW524292 UER524290:UES524292 UON524290:UOO524292 UYJ524290:UYK524292 VIF524290:VIG524292 VSB524290:VSC524292 WBX524290:WBY524292 WLT524290:WLU524292 WVP524290:WVQ524292 H589826:I589828 JD589826:JE589828 SZ589826:TA589828 ACV589826:ACW589828 AMR589826:AMS589828 AWN589826:AWO589828 BGJ589826:BGK589828 BQF589826:BQG589828 CAB589826:CAC589828 CJX589826:CJY589828 CTT589826:CTU589828 DDP589826:DDQ589828 DNL589826:DNM589828 DXH589826:DXI589828 EHD589826:EHE589828 EQZ589826:ERA589828 FAV589826:FAW589828 FKR589826:FKS589828 FUN589826:FUO589828 GEJ589826:GEK589828 GOF589826:GOG589828 GYB589826:GYC589828 HHX589826:HHY589828 HRT589826:HRU589828 IBP589826:IBQ589828 ILL589826:ILM589828 IVH589826:IVI589828 JFD589826:JFE589828 JOZ589826:JPA589828 JYV589826:JYW589828 KIR589826:KIS589828 KSN589826:KSO589828 LCJ589826:LCK589828 LMF589826:LMG589828 LWB589826:LWC589828 MFX589826:MFY589828 MPT589826:MPU589828 MZP589826:MZQ589828 NJL589826:NJM589828 NTH589826:NTI589828 ODD589826:ODE589828 OMZ589826:ONA589828 OWV589826:OWW589828 PGR589826:PGS589828 PQN589826:PQO589828 QAJ589826:QAK589828 QKF589826:QKG589828 QUB589826:QUC589828 RDX589826:RDY589828 RNT589826:RNU589828 RXP589826:RXQ589828 SHL589826:SHM589828 SRH589826:SRI589828 TBD589826:TBE589828 TKZ589826:TLA589828 TUV589826:TUW589828 UER589826:UES589828 UON589826:UOO589828 UYJ589826:UYK589828 VIF589826:VIG589828 VSB589826:VSC589828 WBX589826:WBY589828 WLT589826:WLU589828 WVP589826:WVQ589828 H655362:I655364 JD655362:JE655364 SZ655362:TA655364 ACV655362:ACW655364 AMR655362:AMS655364 AWN655362:AWO655364 BGJ655362:BGK655364 BQF655362:BQG655364 CAB655362:CAC655364 CJX655362:CJY655364 CTT655362:CTU655364 DDP655362:DDQ655364 DNL655362:DNM655364 DXH655362:DXI655364 EHD655362:EHE655364 EQZ655362:ERA655364 FAV655362:FAW655364 FKR655362:FKS655364 FUN655362:FUO655364 GEJ655362:GEK655364 GOF655362:GOG655364 GYB655362:GYC655364 HHX655362:HHY655364 HRT655362:HRU655364 IBP655362:IBQ655364 ILL655362:ILM655364 IVH655362:IVI655364 JFD655362:JFE655364 JOZ655362:JPA655364 JYV655362:JYW655364 KIR655362:KIS655364 KSN655362:KSO655364 LCJ655362:LCK655364 LMF655362:LMG655364 LWB655362:LWC655364 MFX655362:MFY655364 MPT655362:MPU655364 MZP655362:MZQ655364 NJL655362:NJM655364 NTH655362:NTI655364 ODD655362:ODE655364 OMZ655362:ONA655364 OWV655362:OWW655364 PGR655362:PGS655364 PQN655362:PQO655364 QAJ655362:QAK655364 QKF655362:QKG655364 QUB655362:QUC655364 RDX655362:RDY655364 RNT655362:RNU655364 RXP655362:RXQ655364 SHL655362:SHM655364 SRH655362:SRI655364 TBD655362:TBE655364 TKZ655362:TLA655364 TUV655362:TUW655364 UER655362:UES655364 UON655362:UOO655364 UYJ655362:UYK655364 VIF655362:VIG655364 VSB655362:VSC655364 WBX655362:WBY655364 WLT655362:WLU655364 WVP655362:WVQ655364 H720898:I720900 JD720898:JE720900 SZ720898:TA720900 ACV720898:ACW720900 AMR720898:AMS720900 AWN720898:AWO720900 BGJ720898:BGK720900 BQF720898:BQG720900 CAB720898:CAC720900 CJX720898:CJY720900 CTT720898:CTU720900 DDP720898:DDQ720900 DNL720898:DNM720900 DXH720898:DXI720900 EHD720898:EHE720900 EQZ720898:ERA720900 FAV720898:FAW720900 FKR720898:FKS720900 FUN720898:FUO720900 GEJ720898:GEK720900 GOF720898:GOG720900 GYB720898:GYC720900 HHX720898:HHY720900 HRT720898:HRU720900 IBP720898:IBQ720900 ILL720898:ILM720900 IVH720898:IVI720900 JFD720898:JFE720900 JOZ720898:JPA720900 JYV720898:JYW720900 KIR720898:KIS720900 KSN720898:KSO720900 LCJ720898:LCK720900 LMF720898:LMG720900 LWB720898:LWC720900 MFX720898:MFY720900 MPT720898:MPU720900 MZP720898:MZQ720900 NJL720898:NJM720900 NTH720898:NTI720900 ODD720898:ODE720900 OMZ720898:ONA720900 OWV720898:OWW720900 PGR720898:PGS720900 PQN720898:PQO720900 QAJ720898:QAK720900 QKF720898:QKG720900 QUB720898:QUC720900 RDX720898:RDY720900 RNT720898:RNU720900 RXP720898:RXQ720900 SHL720898:SHM720900 SRH720898:SRI720900 TBD720898:TBE720900 TKZ720898:TLA720900 TUV720898:TUW720900 UER720898:UES720900 UON720898:UOO720900 UYJ720898:UYK720900 VIF720898:VIG720900 VSB720898:VSC720900 WBX720898:WBY720900 WLT720898:WLU720900 WVP720898:WVQ720900 H786434:I786436 JD786434:JE786436 SZ786434:TA786436 ACV786434:ACW786436 AMR786434:AMS786436 AWN786434:AWO786436 BGJ786434:BGK786436 BQF786434:BQG786436 CAB786434:CAC786436 CJX786434:CJY786436 CTT786434:CTU786436 DDP786434:DDQ786436 DNL786434:DNM786436 DXH786434:DXI786436 EHD786434:EHE786436 EQZ786434:ERA786436 FAV786434:FAW786436 FKR786434:FKS786436 FUN786434:FUO786436 GEJ786434:GEK786436 GOF786434:GOG786436 GYB786434:GYC786436 HHX786434:HHY786436 HRT786434:HRU786436 IBP786434:IBQ786436 ILL786434:ILM786436 IVH786434:IVI786436 JFD786434:JFE786436 JOZ786434:JPA786436 JYV786434:JYW786436 KIR786434:KIS786436 KSN786434:KSO786436 LCJ786434:LCK786436 LMF786434:LMG786436 LWB786434:LWC786436 MFX786434:MFY786436 MPT786434:MPU786436 MZP786434:MZQ786436 NJL786434:NJM786436 NTH786434:NTI786436 ODD786434:ODE786436 OMZ786434:ONA786436 OWV786434:OWW786436 PGR786434:PGS786436 PQN786434:PQO786436 QAJ786434:QAK786436 QKF786434:QKG786436 QUB786434:QUC786436 RDX786434:RDY786436 RNT786434:RNU786436 RXP786434:RXQ786436 SHL786434:SHM786436 SRH786434:SRI786436 TBD786434:TBE786436 TKZ786434:TLA786436 TUV786434:TUW786436 UER786434:UES786436 UON786434:UOO786436 UYJ786434:UYK786436 VIF786434:VIG786436 VSB786434:VSC786436 WBX786434:WBY786436 WLT786434:WLU786436 WVP786434:WVQ786436 H851970:I851972 JD851970:JE851972 SZ851970:TA851972 ACV851970:ACW851972 AMR851970:AMS851972 AWN851970:AWO851972 BGJ851970:BGK851972 BQF851970:BQG851972 CAB851970:CAC851972 CJX851970:CJY851972 CTT851970:CTU851972 DDP851970:DDQ851972 DNL851970:DNM851972 DXH851970:DXI851972 EHD851970:EHE851972 EQZ851970:ERA851972 FAV851970:FAW851972 FKR851970:FKS851972 FUN851970:FUO851972 GEJ851970:GEK851972 GOF851970:GOG851972 GYB851970:GYC851972 HHX851970:HHY851972 HRT851970:HRU851972 IBP851970:IBQ851972 ILL851970:ILM851972 IVH851970:IVI851972 JFD851970:JFE851972 JOZ851970:JPA851972 JYV851970:JYW851972 KIR851970:KIS851972 KSN851970:KSO851972 LCJ851970:LCK851972 LMF851970:LMG851972 LWB851970:LWC851972 MFX851970:MFY851972 MPT851970:MPU851972 MZP851970:MZQ851972 NJL851970:NJM851972 NTH851970:NTI851972 ODD851970:ODE851972 OMZ851970:ONA851972 OWV851970:OWW851972 PGR851970:PGS851972 PQN851970:PQO851972 QAJ851970:QAK851972 QKF851970:QKG851972 QUB851970:QUC851972 RDX851970:RDY851972 RNT851970:RNU851972 RXP851970:RXQ851972 SHL851970:SHM851972 SRH851970:SRI851972 TBD851970:TBE851972 TKZ851970:TLA851972 TUV851970:TUW851972 UER851970:UES851972 UON851970:UOO851972 UYJ851970:UYK851972 VIF851970:VIG851972 VSB851970:VSC851972 WBX851970:WBY851972 WLT851970:WLU851972 WVP851970:WVQ851972 H917506:I917508 JD917506:JE917508 SZ917506:TA917508 ACV917506:ACW917508 AMR917506:AMS917508 AWN917506:AWO917508 BGJ917506:BGK917508 BQF917506:BQG917508 CAB917506:CAC917508 CJX917506:CJY917508 CTT917506:CTU917508 DDP917506:DDQ917508 DNL917506:DNM917508 DXH917506:DXI917508 EHD917506:EHE917508 EQZ917506:ERA917508 FAV917506:FAW917508 FKR917506:FKS917508 FUN917506:FUO917508 GEJ917506:GEK917508 GOF917506:GOG917508 GYB917506:GYC917508 HHX917506:HHY917508 HRT917506:HRU917508 IBP917506:IBQ917508 ILL917506:ILM917508 IVH917506:IVI917508 JFD917506:JFE917508 JOZ917506:JPA917508 JYV917506:JYW917508 KIR917506:KIS917508 KSN917506:KSO917508 LCJ917506:LCK917508 LMF917506:LMG917508 LWB917506:LWC917508 MFX917506:MFY917508 MPT917506:MPU917508 MZP917506:MZQ917508 NJL917506:NJM917508 NTH917506:NTI917508 ODD917506:ODE917508 OMZ917506:ONA917508 OWV917506:OWW917508 PGR917506:PGS917508 PQN917506:PQO917508 QAJ917506:QAK917508 QKF917506:QKG917508 QUB917506:QUC917508 RDX917506:RDY917508 RNT917506:RNU917508 RXP917506:RXQ917508 SHL917506:SHM917508 SRH917506:SRI917508 TBD917506:TBE917508 TKZ917506:TLA917508 TUV917506:TUW917508 UER917506:UES917508 UON917506:UOO917508 UYJ917506:UYK917508 VIF917506:VIG917508 VSB917506:VSC917508 WBX917506:WBY917508 WLT917506:WLU917508 WVP917506:WVQ917508 H983042:I983044 JD983042:JE983044 SZ983042:TA983044 ACV983042:ACW983044 AMR983042:AMS983044 AWN983042:AWO983044 BGJ983042:BGK983044 BQF983042:BQG983044 CAB983042:CAC983044 CJX983042:CJY983044 CTT983042:CTU983044 DDP983042:DDQ983044 DNL983042:DNM983044 DXH983042:DXI983044 EHD983042:EHE983044 EQZ983042:ERA983044 FAV983042:FAW983044 FKR983042:FKS983044 FUN983042:FUO983044 GEJ983042:GEK983044 GOF983042:GOG983044 GYB983042:GYC983044 HHX983042:HHY983044 HRT983042:HRU983044 IBP983042:IBQ983044 ILL983042:ILM983044 IVH983042:IVI983044 JFD983042:JFE983044 JOZ983042:JPA983044 JYV983042:JYW983044 KIR983042:KIS983044 KSN983042:KSO983044 LCJ983042:LCK983044 LMF983042:LMG983044 LWB983042:LWC983044 MFX983042:MFY983044 MPT983042:MPU983044 MZP983042:MZQ983044 NJL983042:NJM983044 NTH983042:NTI983044 ODD983042:ODE983044 OMZ983042:ONA983044 OWV983042:OWW983044 PGR983042:PGS983044 PQN983042:PQO983044 QAJ983042:QAK983044 QKF983042:QKG983044 QUB983042:QUC983044 RDX983042:RDY983044 RNT983042:RNU983044 RXP983042:RXQ983044 SHL983042:SHM983044 SRH983042:SRI983044 TBD983042:TBE983044 TKZ983042:TLA983044 TUV983042:TUW983044 UER983042:UES983044 UON983042:UOO983044 UYJ983042:UYK983044 VIF983042:VIG983044 VSB983042:VSC983044 WBX983042:WBY983044 WLT983042:WLU983044 WVP983042:WVQ983044 H65511:I65515 JD65511:JE65515 SZ65511:TA65515 ACV65511:ACW65515 AMR65511:AMS65515 AWN65511:AWO65515 BGJ65511:BGK65515 BQF65511:BQG65515 CAB65511:CAC65515 CJX65511:CJY65515 CTT65511:CTU65515 DDP65511:DDQ65515 DNL65511:DNM65515 DXH65511:DXI65515 EHD65511:EHE65515 EQZ65511:ERA65515 FAV65511:FAW65515 FKR65511:FKS65515 FUN65511:FUO65515 GEJ65511:GEK65515 GOF65511:GOG65515 GYB65511:GYC65515 HHX65511:HHY65515 HRT65511:HRU65515 IBP65511:IBQ65515 ILL65511:ILM65515 IVH65511:IVI65515 JFD65511:JFE65515 JOZ65511:JPA65515 JYV65511:JYW65515 KIR65511:KIS65515 KSN65511:KSO65515 LCJ65511:LCK65515 LMF65511:LMG65515 LWB65511:LWC65515 MFX65511:MFY65515 MPT65511:MPU65515 MZP65511:MZQ65515 NJL65511:NJM65515 NTH65511:NTI65515 ODD65511:ODE65515 OMZ65511:ONA65515 OWV65511:OWW65515 PGR65511:PGS65515 PQN65511:PQO65515 QAJ65511:QAK65515 QKF65511:QKG65515 QUB65511:QUC65515 RDX65511:RDY65515 RNT65511:RNU65515 RXP65511:RXQ65515 SHL65511:SHM65515 SRH65511:SRI65515 TBD65511:TBE65515 TKZ65511:TLA65515 TUV65511:TUW65515 UER65511:UES65515 UON65511:UOO65515 UYJ65511:UYK65515 VIF65511:VIG65515 VSB65511:VSC65515 WBX65511:WBY65515 WLT65511:WLU65515 WVP65511:WVQ65515 H131047:I131051 JD131047:JE131051 SZ131047:TA131051 ACV131047:ACW131051 AMR131047:AMS131051 AWN131047:AWO131051 BGJ131047:BGK131051 BQF131047:BQG131051 CAB131047:CAC131051 CJX131047:CJY131051 CTT131047:CTU131051 DDP131047:DDQ131051 DNL131047:DNM131051 DXH131047:DXI131051 EHD131047:EHE131051 EQZ131047:ERA131051 FAV131047:FAW131051 FKR131047:FKS131051 FUN131047:FUO131051 GEJ131047:GEK131051 GOF131047:GOG131051 GYB131047:GYC131051 HHX131047:HHY131051 HRT131047:HRU131051 IBP131047:IBQ131051 ILL131047:ILM131051 IVH131047:IVI131051 JFD131047:JFE131051 JOZ131047:JPA131051 JYV131047:JYW131051 KIR131047:KIS131051 KSN131047:KSO131051 LCJ131047:LCK131051 LMF131047:LMG131051 LWB131047:LWC131051 MFX131047:MFY131051 MPT131047:MPU131051 MZP131047:MZQ131051 NJL131047:NJM131051 NTH131047:NTI131051 ODD131047:ODE131051 OMZ131047:ONA131051 OWV131047:OWW131051 PGR131047:PGS131051 PQN131047:PQO131051 QAJ131047:QAK131051 QKF131047:QKG131051 QUB131047:QUC131051 RDX131047:RDY131051 RNT131047:RNU131051 RXP131047:RXQ131051 SHL131047:SHM131051 SRH131047:SRI131051 TBD131047:TBE131051 TKZ131047:TLA131051 TUV131047:TUW131051 UER131047:UES131051 UON131047:UOO131051 UYJ131047:UYK131051 VIF131047:VIG131051 VSB131047:VSC131051 WBX131047:WBY131051 WLT131047:WLU131051 WVP131047:WVQ131051 H196583:I196587 JD196583:JE196587 SZ196583:TA196587 ACV196583:ACW196587 AMR196583:AMS196587 AWN196583:AWO196587 BGJ196583:BGK196587 BQF196583:BQG196587 CAB196583:CAC196587 CJX196583:CJY196587 CTT196583:CTU196587 DDP196583:DDQ196587 DNL196583:DNM196587 DXH196583:DXI196587 EHD196583:EHE196587 EQZ196583:ERA196587 FAV196583:FAW196587 FKR196583:FKS196587 FUN196583:FUO196587 GEJ196583:GEK196587 GOF196583:GOG196587 GYB196583:GYC196587 HHX196583:HHY196587 HRT196583:HRU196587 IBP196583:IBQ196587 ILL196583:ILM196587 IVH196583:IVI196587 JFD196583:JFE196587 JOZ196583:JPA196587 JYV196583:JYW196587 KIR196583:KIS196587 KSN196583:KSO196587 LCJ196583:LCK196587 LMF196583:LMG196587 LWB196583:LWC196587 MFX196583:MFY196587 MPT196583:MPU196587 MZP196583:MZQ196587 NJL196583:NJM196587 NTH196583:NTI196587 ODD196583:ODE196587 OMZ196583:ONA196587 OWV196583:OWW196587 PGR196583:PGS196587 PQN196583:PQO196587 QAJ196583:QAK196587 QKF196583:QKG196587 QUB196583:QUC196587 RDX196583:RDY196587 RNT196583:RNU196587 RXP196583:RXQ196587 SHL196583:SHM196587 SRH196583:SRI196587 TBD196583:TBE196587 TKZ196583:TLA196587 TUV196583:TUW196587 UER196583:UES196587 UON196583:UOO196587 UYJ196583:UYK196587 VIF196583:VIG196587 VSB196583:VSC196587 WBX196583:WBY196587 WLT196583:WLU196587 WVP196583:WVQ196587 H262119:I262123 JD262119:JE262123 SZ262119:TA262123 ACV262119:ACW262123 AMR262119:AMS262123 AWN262119:AWO262123 BGJ262119:BGK262123 BQF262119:BQG262123 CAB262119:CAC262123 CJX262119:CJY262123 CTT262119:CTU262123 DDP262119:DDQ262123 DNL262119:DNM262123 DXH262119:DXI262123 EHD262119:EHE262123 EQZ262119:ERA262123 FAV262119:FAW262123 FKR262119:FKS262123 FUN262119:FUO262123 GEJ262119:GEK262123 GOF262119:GOG262123 GYB262119:GYC262123 HHX262119:HHY262123 HRT262119:HRU262123 IBP262119:IBQ262123 ILL262119:ILM262123 IVH262119:IVI262123 JFD262119:JFE262123 JOZ262119:JPA262123 JYV262119:JYW262123 KIR262119:KIS262123 KSN262119:KSO262123 LCJ262119:LCK262123 LMF262119:LMG262123 LWB262119:LWC262123 MFX262119:MFY262123 MPT262119:MPU262123 MZP262119:MZQ262123 NJL262119:NJM262123 NTH262119:NTI262123 ODD262119:ODE262123 OMZ262119:ONA262123 OWV262119:OWW262123 PGR262119:PGS262123 PQN262119:PQO262123 QAJ262119:QAK262123 QKF262119:QKG262123 QUB262119:QUC262123 RDX262119:RDY262123 RNT262119:RNU262123 RXP262119:RXQ262123 SHL262119:SHM262123 SRH262119:SRI262123 TBD262119:TBE262123 TKZ262119:TLA262123 TUV262119:TUW262123 UER262119:UES262123 UON262119:UOO262123 UYJ262119:UYK262123 VIF262119:VIG262123 VSB262119:VSC262123 WBX262119:WBY262123 WLT262119:WLU262123 WVP262119:WVQ262123 H327655:I327659 JD327655:JE327659 SZ327655:TA327659 ACV327655:ACW327659 AMR327655:AMS327659 AWN327655:AWO327659 BGJ327655:BGK327659 BQF327655:BQG327659 CAB327655:CAC327659 CJX327655:CJY327659 CTT327655:CTU327659 DDP327655:DDQ327659 DNL327655:DNM327659 DXH327655:DXI327659 EHD327655:EHE327659 EQZ327655:ERA327659 FAV327655:FAW327659 FKR327655:FKS327659 FUN327655:FUO327659 GEJ327655:GEK327659 GOF327655:GOG327659 GYB327655:GYC327659 HHX327655:HHY327659 HRT327655:HRU327659 IBP327655:IBQ327659 ILL327655:ILM327659 IVH327655:IVI327659 JFD327655:JFE327659 JOZ327655:JPA327659 JYV327655:JYW327659 KIR327655:KIS327659 KSN327655:KSO327659 LCJ327655:LCK327659 LMF327655:LMG327659 LWB327655:LWC327659 MFX327655:MFY327659 MPT327655:MPU327659 MZP327655:MZQ327659 NJL327655:NJM327659 NTH327655:NTI327659 ODD327655:ODE327659 OMZ327655:ONA327659 OWV327655:OWW327659 PGR327655:PGS327659 PQN327655:PQO327659 QAJ327655:QAK327659 QKF327655:QKG327659 QUB327655:QUC327659 RDX327655:RDY327659 RNT327655:RNU327659 RXP327655:RXQ327659 SHL327655:SHM327659 SRH327655:SRI327659 TBD327655:TBE327659 TKZ327655:TLA327659 TUV327655:TUW327659 UER327655:UES327659 UON327655:UOO327659 UYJ327655:UYK327659 VIF327655:VIG327659 VSB327655:VSC327659 WBX327655:WBY327659 WLT327655:WLU327659 WVP327655:WVQ327659 H393191:I393195 JD393191:JE393195 SZ393191:TA393195 ACV393191:ACW393195 AMR393191:AMS393195 AWN393191:AWO393195 BGJ393191:BGK393195 BQF393191:BQG393195 CAB393191:CAC393195 CJX393191:CJY393195 CTT393191:CTU393195 DDP393191:DDQ393195 DNL393191:DNM393195 DXH393191:DXI393195 EHD393191:EHE393195 EQZ393191:ERA393195 FAV393191:FAW393195 FKR393191:FKS393195 FUN393191:FUO393195 GEJ393191:GEK393195 GOF393191:GOG393195 GYB393191:GYC393195 HHX393191:HHY393195 HRT393191:HRU393195 IBP393191:IBQ393195 ILL393191:ILM393195 IVH393191:IVI393195 JFD393191:JFE393195 JOZ393191:JPA393195 JYV393191:JYW393195 KIR393191:KIS393195 KSN393191:KSO393195 LCJ393191:LCK393195 LMF393191:LMG393195 LWB393191:LWC393195 MFX393191:MFY393195 MPT393191:MPU393195 MZP393191:MZQ393195 NJL393191:NJM393195 NTH393191:NTI393195 ODD393191:ODE393195 OMZ393191:ONA393195 OWV393191:OWW393195 PGR393191:PGS393195 PQN393191:PQO393195 QAJ393191:QAK393195 QKF393191:QKG393195 QUB393191:QUC393195 RDX393191:RDY393195 RNT393191:RNU393195 RXP393191:RXQ393195 SHL393191:SHM393195 SRH393191:SRI393195 TBD393191:TBE393195 TKZ393191:TLA393195 TUV393191:TUW393195 UER393191:UES393195 UON393191:UOO393195 UYJ393191:UYK393195 VIF393191:VIG393195 VSB393191:VSC393195 WBX393191:WBY393195 WLT393191:WLU393195 WVP393191:WVQ393195 H458727:I458731 JD458727:JE458731 SZ458727:TA458731 ACV458727:ACW458731 AMR458727:AMS458731 AWN458727:AWO458731 BGJ458727:BGK458731 BQF458727:BQG458731 CAB458727:CAC458731 CJX458727:CJY458731 CTT458727:CTU458731 DDP458727:DDQ458731 DNL458727:DNM458731 DXH458727:DXI458731 EHD458727:EHE458731 EQZ458727:ERA458731 FAV458727:FAW458731 FKR458727:FKS458731 FUN458727:FUO458731 GEJ458727:GEK458731 GOF458727:GOG458731 GYB458727:GYC458731 HHX458727:HHY458731 HRT458727:HRU458731 IBP458727:IBQ458731 ILL458727:ILM458731 IVH458727:IVI458731 JFD458727:JFE458731 JOZ458727:JPA458731 JYV458727:JYW458731 KIR458727:KIS458731 KSN458727:KSO458731 LCJ458727:LCK458731 LMF458727:LMG458731 LWB458727:LWC458731 MFX458727:MFY458731 MPT458727:MPU458731 MZP458727:MZQ458731 NJL458727:NJM458731 NTH458727:NTI458731 ODD458727:ODE458731 OMZ458727:ONA458731 OWV458727:OWW458731 PGR458727:PGS458731 PQN458727:PQO458731 QAJ458727:QAK458731 QKF458727:QKG458731 QUB458727:QUC458731 RDX458727:RDY458731 RNT458727:RNU458731 RXP458727:RXQ458731 SHL458727:SHM458731 SRH458727:SRI458731 TBD458727:TBE458731 TKZ458727:TLA458731 TUV458727:TUW458731 UER458727:UES458731 UON458727:UOO458731 UYJ458727:UYK458731 VIF458727:VIG458731 VSB458727:VSC458731 WBX458727:WBY458731 WLT458727:WLU458731 WVP458727:WVQ458731 H524263:I524267 JD524263:JE524267 SZ524263:TA524267 ACV524263:ACW524267 AMR524263:AMS524267 AWN524263:AWO524267 BGJ524263:BGK524267 BQF524263:BQG524267 CAB524263:CAC524267 CJX524263:CJY524267 CTT524263:CTU524267 DDP524263:DDQ524267 DNL524263:DNM524267 DXH524263:DXI524267 EHD524263:EHE524267 EQZ524263:ERA524267 FAV524263:FAW524267 FKR524263:FKS524267 FUN524263:FUO524267 GEJ524263:GEK524267 GOF524263:GOG524267 GYB524263:GYC524267 HHX524263:HHY524267 HRT524263:HRU524267 IBP524263:IBQ524267 ILL524263:ILM524267 IVH524263:IVI524267 JFD524263:JFE524267 JOZ524263:JPA524267 JYV524263:JYW524267 KIR524263:KIS524267 KSN524263:KSO524267 LCJ524263:LCK524267 LMF524263:LMG524267 LWB524263:LWC524267 MFX524263:MFY524267 MPT524263:MPU524267 MZP524263:MZQ524267 NJL524263:NJM524267 NTH524263:NTI524267 ODD524263:ODE524267 OMZ524263:ONA524267 OWV524263:OWW524267 PGR524263:PGS524267 PQN524263:PQO524267 QAJ524263:QAK524267 QKF524263:QKG524267 QUB524263:QUC524267 RDX524263:RDY524267 RNT524263:RNU524267 RXP524263:RXQ524267 SHL524263:SHM524267 SRH524263:SRI524267 TBD524263:TBE524267 TKZ524263:TLA524267 TUV524263:TUW524267 UER524263:UES524267 UON524263:UOO524267 UYJ524263:UYK524267 VIF524263:VIG524267 VSB524263:VSC524267 WBX524263:WBY524267 WLT524263:WLU524267 WVP524263:WVQ524267 H589799:I589803 JD589799:JE589803 SZ589799:TA589803 ACV589799:ACW589803 AMR589799:AMS589803 AWN589799:AWO589803 BGJ589799:BGK589803 BQF589799:BQG589803 CAB589799:CAC589803 CJX589799:CJY589803 CTT589799:CTU589803 DDP589799:DDQ589803 DNL589799:DNM589803 DXH589799:DXI589803 EHD589799:EHE589803 EQZ589799:ERA589803 FAV589799:FAW589803 FKR589799:FKS589803 FUN589799:FUO589803 GEJ589799:GEK589803 GOF589799:GOG589803 GYB589799:GYC589803 HHX589799:HHY589803 HRT589799:HRU589803 IBP589799:IBQ589803 ILL589799:ILM589803 IVH589799:IVI589803 JFD589799:JFE589803 JOZ589799:JPA589803 JYV589799:JYW589803 KIR589799:KIS589803 KSN589799:KSO589803 LCJ589799:LCK589803 LMF589799:LMG589803 LWB589799:LWC589803 MFX589799:MFY589803 MPT589799:MPU589803 MZP589799:MZQ589803 NJL589799:NJM589803 NTH589799:NTI589803 ODD589799:ODE589803 OMZ589799:ONA589803 OWV589799:OWW589803 PGR589799:PGS589803 PQN589799:PQO589803 QAJ589799:QAK589803 QKF589799:QKG589803 QUB589799:QUC589803 RDX589799:RDY589803 RNT589799:RNU589803 RXP589799:RXQ589803 SHL589799:SHM589803 SRH589799:SRI589803 TBD589799:TBE589803 TKZ589799:TLA589803 TUV589799:TUW589803 UER589799:UES589803 UON589799:UOO589803 UYJ589799:UYK589803 VIF589799:VIG589803 VSB589799:VSC589803 WBX589799:WBY589803 WLT589799:WLU589803 WVP589799:WVQ589803 H655335:I655339 JD655335:JE655339 SZ655335:TA655339 ACV655335:ACW655339 AMR655335:AMS655339 AWN655335:AWO655339 BGJ655335:BGK655339 BQF655335:BQG655339 CAB655335:CAC655339 CJX655335:CJY655339 CTT655335:CTU655339 DDP655335:DDQ655339 DNL655335:DNM655339 DXH655335:DXI655339 EHD655335:EHE655339 EQZ655335:ERA655339 FAV655335:FAW655339 FKR655335:FKS655339 FUN655335:FUO655339 GEJ655335:GEK655339 GOF655335:GOG655339 GYB655335:GYC655339 HHX655335:HHY655339 HRT655335:HRU655339 IBP655335:IBQ655339 ILL655335:ILM655339 IVH655335:IVI655339 JFD655335:JFE655339 JOZ655335:JPA655339 JYV655335:JYW655339 KIR655335:KIS655339 KSN655335:KSO655339 LCJ655335:LCK655339 LMF655335:LMG655339 LWB655335:LWC655339 MFX655335:MFY655339 MPT655335:MPU655339 MZP655335:MZQ655339 NJL655335:NJM655339 NTH655335:NTI655339 ODD655335:ODE655339 OMZ655335:ONA655339 OWV655335:OWW655339 PGR655335:PGS655339 PQN655335:PQO655339 QAJ655335:QAK655339 QKF655335:QKG655339 QUB655335:QUC655339 RDX655335:RDY655339 RNT655335:RNU655339 RXP655335:RXQ655339 SHL655335:SHM655339 SRH655335:SRI655339 TBD655335:TBE655339 TKZ655335:TLA655339 TUV655335:TUW655339 UER655335:UES655339 UON655335:UOO655339 UYJ655335:UYK655339 VIF655335:VIG655339 VSB655335:VSC655339 WBX655335:WBY655339 WLT655335:WLU655339 WVP655335:WVQ655339 H720871:I720875 JD720871:JE720875 SZ720871:TA720875 ACV720871:ACW720875 AMR720871:AMS720875 AWN720871:AWO720875 BGJ720871:BGK720875 BQF720871:BQG720875 CAB720871:CAC720875 CJX720871:CJY720875 CTT720871:CTU720875 DDP720871:DDQ720875 DNL720871:DNM720875 DXH720871:DXI720875 EHD720871:EHE720875 EQZ720871:ERA720875 FAV720871:FAW720875 FKR720871:FKS720875 FUN720871:FUO720875 GEJ720871:GEK720875 GOF720871:GOG720875 GYB720871:GYC720875 HHX720871:HHY720875 HRT720871:HRU720875 IBP720871:IBQ720875 ILL720871:ILM720875 IVH720871:IVI720875 JFD720871:JFE720875 JOZ720871:JPA720875 JYV720871:JYW720875 KIR720871:KIS720875 KSN720871:KSO720875 LCJ720871:LCK720875 LMF720871:LMG720875 LWB720871:LWC720875 MFX720871:MFY720875 MPT720871:MPU720875 MZP720871:MZQ720875 NJL720871:NJM720875 NTH720871:NTI720875 ODD720871:ODE720875 OMZ720871:ONA720875 OWV720871:OWW720875 PGR720871:PGS720875 PQN720871:PQO720875 QAJ720871:QAK720875 QKF720871:QKG720875 QUB720871:QUC720875 RDX720871:RDY720875 RNT720871:RNU720875 RXP720871:RXQ720875 SHL720871:SHM720875 SRH720871:SRI720875 TBD720871:TBE720875 TKZ720871:TLA720875 TUV720871:TUW720875 UER720871:UES720875 UON720871:UOO720875 UYJ720871:UYK720875 VIF720871:VIG720875 VSB720871:VSC720875 WBX720871:WBY720875 WLT720871:WLU720875 WVP720871:WVQ720875 H786407:I786411 JD786407:JE786411 SZ786407:TA786411 ACV786407:ACW786411 AMR786407:AMS786411 AWN786407:AWO786411 BGJ786407:BGK786411 BQF786407:BQG786411 CAB786407:CAC786411 CJX786407:CJY786411 CTT786407:CTU786411 DDP786407:DDQ786411 DNL786407:DNM786411 DXH786407:DXI786411 EHD786407:EHE786411 EQZ786407:ERA786411 FAV786407:FAW786411 FKR786407:FKS786411 FUN786407:FUO786411 GEJ786407:GEK786411 GOF786407:GOG786411 GYB786407:GYC786411 HHX786407:HHY786411 HRT786407:HRU786411 IBP786407:IBQ786411 ILL786407:ILM786411 IVH786407:IVI786411 JFD786407:JFE786411 JOZ786407:JPA786411 JYV786407:JYW786411 KIR786407:KIS786411 KSN786407:KSO786411 LCJ786407:LCK786411 LMF786407:LMG786411 LWB786407:LWC786411 MFX786407:MFY786411 MPT786407:MPU786411 MZP786407:MZQ786411 NJL786407:NJM786411 NTH786407:NTI786411 ODD786407:ODE786411 OMZ786407:ONA786411 OWV786407:OWW786411 PGR786407:PGS786411 PQN786407:PQO786411 QAJ786407:QAK786411 QKF786407:QKG786411 QUB786407:QUC786411 RDX786407:RDY786411 RNT786407:RNU786411 RXP786407:RXQ786411 SHL786407:SHM786411 SRH786407:SRI786411 TBD786407:TBE786411 TKZ786407:TLA786411 TUV786407:TUW786411 UER786407:UES786411 UON786407:UOO786411 UYJ786407:UYK786411 VIF786407:VIG786411 VSB786407:VSC786411 WBX786407:WBY786411 WLT786407:WLU786411 WVP786407:WVQ786411 H851943:I851947 JD851943:JE851947 SZ851943:TA851947 ACV851943:ACW851947 AMR851943:AMS851947 AWN851943:AWO851947 BGJ851943:BGK851947 BQF851943:BQG851947 CAB851943:CAC851947 CJX851943:CJY851947 CTT851943:CTU851947 DDP851943:DDQ851947 DNL851943:DNM851947 DXH851943:DXI851947 EHD851943:EHE851947 EQZ851943:ERA851947 FAV851943:FAW851947 FKR851943:FKS851947 FUN851943:FUO851947 GEJ851943:GEK851947 GOF851943:GOG851947 GYB851943:GYC851947 HHX851943:HHY851947 HRT851943:HRU851947 IBP851943:IBQ851947 ILL851943:ILM851947 IVH851943:IVI851947 JFD851943:JFE851947 JOZ851943:JPA851947 JYV851943:JYW851947 KIR851943:KIS851947 KSN851943:KSO851947 LCJ851943:LCK851947 LMF851943:LMG851947 LWB851943:LWC851947 MFX851943:MFY851947 MPT851943:MPU851947 MZP851943:MZQ851947 NJL851943:NJM851947 NTH851943:NTI851947 ODD851943:ODE851947 OMZ851943:ONA851947 OWV851943:OWW851947 PGR851943:PGS851947 PQN851943:PQO851947 QAJ851943:QAK851947 QKF851943:QKG851947 QUB851943:QUC851947 RDX851943:RDY851947 RNT851943:RNU851947 RXP851943:RXQ851947 SHL851943:SHM851947 SRH851943:SRI851947 TBD851943:TBE851947 TKZ851943:TLA851947 TUV851943:TUW851947 UER851943:UES851947 UON851943:UOO851947 UYJ851943:UYK851947 VIF851943:VIG851947 VSB851943:VSC851947 WBX851943:WBY851947 WLT851943:WLU851947 WVP851943:WVQ851947 H917479:I917483 JD917479:JE917483 SZ917479:TA917483 ACV917479:ACW917483 AMR917479:AMS917483 AWN917479:AWO917483 BGJ917479:BGK917483 BQF917479:BQG917483 CAB917479:CAC917483 CJX917479:CJY917483 CTT917479:CTU917483 DDP917479:DDQ917483 DNL917479:DNM917483 DXH917479:DXI917483 EHD917479:EHE917483 EQZ917479:ERA917483 FAV917479:FAW917483 FKR917479:FKS917483 FUN917479:FUO917483 GEJ917479:GEK917483 GOF917479:GOG917483 GYB917479:GYC917483 HHX917479:HHY917483 HRT917479:HRU917483 IBP917479:IBQ917483 ILL917479:ILM917483 IVH917479:IVI917483 JFD917479:JFE917483 JOZ917479:JPA917483 JYV917479:JYW917483 KIR917479:KIS917483 KSN917479:KSO917483 LCJ917479:LCK917483 LMF917479:LMG917483 LWB917479:LWC917483 MFX917479:MFY917483 MPT917479:MPU917483 MZP917479:MZQ917483 NJL917479:NJM917483 NTH917479:NTI917483 ODD917479:ODE917483 OMZ917479:ONA917483 OWV917479:OWW917483 PGR917479:PGS917483 PQN917479:PQO917483 QAJ917479:QAK917483 QKF917479:QKG917483 QUB917479:QUC917483 RDX917479:RDY917483 RNT917479:RNU917483 RXP917479:RXQ917483 SHL917479:SHM917483 SRH917479:SRI917483 TBD917479:TBE917483 TKZ917479:TLA917483 TUV917479:TUW917483 UER917479:UES917483 UON917479:UOO917483 UYJ917479:UYK917483 VIF917479:VIG917483 VSB917479:VSC917483 WBX917479:WBY917483 WLT917479:WLU917483 WVP917479:WVQ917483 H983015:I983019 JD983015:JE983019 SZ983015:TA983019 ACV983015:ACW983019 AMR983015:AMS983019 AWN983015:AWO983019 BGJ983015:BGK983019 BQF983015:BQG983019 CAB983015:CAC983019 CJX983015:CJY983019 CTT983015:CTU983019 DDP983015:DDQ983019 DNL983015:DNM983019 DXH983015:DXI983019 EHD983015:EHE983019 EQZ983015:ERA983019 FAV983015:FAW983019 FKR983015:FKS983019 FUN983015:FUO983019 GEJ983015:GEK983019 GOF983015:GOG983019 GYB983015:GYC983019 HHX983015:HHY983019 HRT983015:HRU983019 IBP983015:IBQ983019 ILL983015:ILM983019 IVH983015:IVI983019 JFD983015:JFE983019 JOZ983015:JPA983019 JYV983015:JYW983019 KIR983015:KIS983019 KSN983015:KSO983019 LCJ983015:LCK983019 LMF983015:LMG983019 LWB983015:LWC983019 MFX983015:MFY983019 MPT983015:MPU983019 MZP983015:MZQ983019 NJL983015:NJM983019 NTH983015:NTI983019 ODD983015:ODE983019 OMZ983015:ONA983019 OWV983015:OWW983019 PGR983015:PGS983019 PQN983015:PQO983019 QAJ983015:QAK983019 QKF983015:QKG983019 QUB983015:QUC983019 RDX983015:RDY983019 RNT983015:RNU983019 RXP983015:RXQ983019 SHL983015:SHM983019 SRH983015:SRI983019 TBD983015:TBE983019 TKZ983015:TLA983019 TUV983015:TUW983019 UER983015:UES983019 UON983015:UOO983019 UYJ983015:UYK983019 VIF983015:VIG983019 VSB983015:VSC983019 WBX983015:WBY983019 WLT983015:WLU983019 WVP983015:WVQ983019 H65495:I65499 JD65495:JE65499 SZ65495:TA65499 ACV65495:ACW65499 AMR65495:AMS65499 AWN65495:AWO65499 BGJ65495:BGK65499 BQF65495:BQG65499 CAB65495:CAC65499 CJX65495:CJY65499 CTT65495:CTU65499 DDP65495:DDQ65499 DNL65495:DNM65499 DXH65495:DXI65499 EHD65495:EHE65499 EQZ65495:ERA65499 FAV65495:FAW65499 FKR65495:FKS65499 FUN65495:FUO65499 GEJ65495:GEK65499 GOF65495:GOG65499 GYB65495:GYC65499 HHX65495:HHY65499 HRT65495:HRU65499 IBP65495:IBQ65499 ILL65495:ILM65499 IVH65495:IVI65499 JFD65495:JFE65499 JOZ65495:JPA65499 JYV65495:JYW65499 KIR65495:KIS65499 KSN65495:KSO65499 LCJ65495:LCK65499 LMF65495:LMG65499 LWB65495:LWC65499 MFX65495:MFY65499 MPT65495:MPU65499 MZP65495:MZQ65499 NJL65495:NJM65499 NTH65495:NTI65499 ODD65495:ODE65499 OMZ65495:ONA65499 OWV65495:OWW65499 PGR65495:PGS65499 PQN65495:PQO65499 QAJ65495:QAK65499 QKF65495:QKG65499 QUB65495:QUC65499 RDX65495:RDY65499 RNT65495:RNU65499 RXP65495:RXQ65499 SHL65495:SHM65499 SRH65495:SRI65499 TBD65495:TBE65499 TKZ65495:TLA65499 TUV65495:TUW65499 UER65495:UES65499 UON65495:UOO65499 UYJ65495:UYK65499 VIF65495:VIG65499 VSB65495:VSC65499 WBX65495:WBY65499 WLT65495:WLU65499 WVP65495:WVQ65499 H131031:I131035 JD131031:JE131035 SZ131031:TA131035 ACV131031:ACW131035 AMR131031:AMS131035 AWN131031:AWO131035 BGJ131031:BGK131035 BQF131031:BQG131035 CAB131031:CAC131035 CJX131031:CJY131035 CTT131031:CTU131035 DDP131031:DDQ131035 DNL131031:DNM131035 DXH131031:DXI131035 EHD131031:EHE131035 EQZ131031:ERA131035 FAV131031:FAW131035 FKR131031:FKS131035 FUN131031:FUO131035 GEJ131031:GEK131035 GOF131031:GOG131035 GYB131031:GYC131035 HHX131031:HHY131035 HRT131031:HRU131035 IBP131031:IBQ131035 ILL131031:ILM131035 IVH131031:IVI131035 JFD131031:JFE131035 JOZ131031:JPA131035 JYV131031:JYW131035 KIR131031:KIS131035 KSN131031:KSO131035 LCJ131031:LCK131035 LMF131031:LMG131035 LWB131031:LWC131035 MFX131031:MFY131035 MPT131031:MPU131035 MZP131031:MZQ131035 NJL131031:NJM131035 NTH131031:NTI131035 ODD131031:ODE131035 OMZ131031:ONA131035 OWV131031:OWW131035 PGR131031:PGS131035 PQN131031:PQO131035 QAJ131031:QAK131035 QKF131031:QKG131035 QUB131031:QUC131035 RDX131031:RDY131035 RNT131031:RNU131035 RXP131031:RXQ131035 SHL131031:SHM131035 SRH131031:SRI131035 TBD131031:TBE131035 TKZ131031:TLA131035 TUV131031:TUW131035 UER131031:UES131035 UON131031:UOO131035 UYJ131031:UYK131035 VIF131031:VIG131035 VSB131031:VSC131035 WBX131031:WBY131035 WLT131031:WLU131035 WVP131031:WVQ131035 H196567:I196571 JD196567:JE196571 SZ196567:TA196571 ACV196567:ACW196571 AMR196567:AMS196571 AWN196567:AWO196571 BGJ196567:BGK196571 BQF196567:BQG196571 CAB196567:CAC196571 CJX196567:CJY196571 CTT196567:CTU196571 DDP196567:DDQ196571 DNL196567:DNM196571 DXH196567:DXI196571 EHD196567:EHE196571 EQZ196567:ERA196571 FAV196567:FAW196571 FKR196567:FKS196571 FUN196567:FUO196571 GEJ196567:GEK196571 GOF196567:GOG196571 GYB196567:GYC196571 HHX196567:HHY196571 HRT196567:HRU196571 IBP196567:IBQ196571 ILL196567:ILM196571 IVH196567:IVI196571 JFD196567:JFE196571 JOZ196567:JPA196571 JYV196567:JYW196571 KIR196567:KIS196571 KSN196567:KSO196571 LCJ196567:LCK196571 LMF196567:LMG196571 LWB196567:LWC196571 MFX196567:MFY196571 MPT196567:MPU196571 MZP196567:MZQ196571 NJL196567:NJM196571 NTH196567:NTI196571 ODD196567:ODE196571 OMZ196567:ONA196571 OWV196567:OWW196571 PGR196567:PGS196571 PQN196567:PQO196571 QAJ196567:QAK196571 QKF196567:QKG196571 QUB196567:QUC196571 RDX196567:RDY196571 RNT196567:RNU196571 RXP196567:RXQ196571 SHL196567:SHM196571 SRH196567:SRI196571 TBD196567:TBE196571 TKZ196567:TLA196571 TUV196567:TUW196571 UER196567:UES196571 UON196567:UOO196571 UYJ196567:UYK196571 VIF196567:VIG196571 VSB196567:VSC196571 WBX196567:WBY196571 WLT196567:WLU196571 WVP196567:WVQ196571 H262103:I262107 JD262103:JE262107 SZ262103:TA262107 ACV262103:ACW262107 AMR262103:AMS262107 AWN262103:AWO262107 BGJ262103:BGK262107 BQF262103:BQG262107 CAB262103:CAC262107 CJX262103:CJY262107 CTT262103:CTU262107 DDP262103:DDQ262107 DNL262103:DNM262107 DXH262103:DXI262107 EHD262103:EHE262107 EQZ262103:ERA262107 FAV262103:FAW262107 FKR262103:FKS262107 FUN262103:FUO262107 GEJ262103:GEK262107 GOF262103:GOG262107 GYB262103:GYC262107 HHX262103:HHY262107 HRT262103:HRU262107 IBP262103:IBQ262107 ILL262103:ILM262107 IVH262103:IVI262107 JFD262103:JFE262107 JOZ262103:JPA262107 JYV262103:JYW262107 KIR262103:KIS262107 KSN262103:KSO262107 LCJ262103:LCK262107 LMF262103:LMG262107 LWB262103:LWC262107 MFX262103:MFY262107 MPT262103:MPU262107 MZP262103:MZQ262107 NJL262103:NJM262107 NTH262103:NTI262107 ODD262103:ODE262107 OMZ262103:ONA262107 OWV262103:OWW262107 PGR262103:PGS262107 PQN262103:PQO262107 QAJ262103:QAK262107 QKF262103:QKG262107 QUB262103:QUC262107 RDX262103:RDY262107 RNT262103:RNU262107 RXP262103:RXQ262107 SHL262103:SHM262107 SRH262103:SRI262107 TBD262103:TBE262107 TKZ262103:TLA262107 TUV262103:TUW262107 UER262103:UES262107 UON262103:UOO262107 UYJ262103:UYK262107 VIF262103:VIG262107 VSB262103:VSC262107 WBX262103:WBY262107 WLT262103:WLU262107 WVP262103:WVQ262107 H327639:I327643 JD327639:JE327643 SZ327639:TA327643 ACV327639:ACW327643 AMR327639:AMS327643 AWN327639:AWO327643 BGJ327639:BGK327643 BQF327639:BQG327643 CAB327639:CAC327643 CJX327639:CJY327643 CTT327639:CTU327643 DDP327639:DDQ327643 DNL327639:DNM327643 DXH327639:DXI327643 EHD327639:EHE327643 EQZ327639:ERA327643 FAV327639:FAW327643 FKR327639:FKS327643 FUN327639:FUO327643 GEJ327639:GEK327643 GOF327639:GOG327643 GYB327639:GYC327643 HHX327639:HHY327643 HRT327639:HRU327643 IBP327639:IBQ327643 ILL327639:ILM327643 IVH327639:IVI327643 JFD327639:JFE327643 JOZ327639:JPA327643 JYV327639:JYW327643 KIR327639:KIS327643 KSN327639:KSO327643 LCJ327639:LCK327643 LMF327639:LMG327643 LWB327639:LWC327643 MFX327639:MFY327643 MPT327639:MPU327643 MZP327639:MZQ327643 NJL327639:NJM327643 NTH327639:NTI327643 ODD327639:ODE327643 OMZ327639:ONA327643 OWV327639:OWW327643 PGR327639:PGS327643 PQN327639:PQO327643 QAJ327639:QAK327643 QKF327639:QKG327643 QUB327639:QUC327643 RDX327639:RDY327643 RNT327639:RNU327643 RXP327639:RXQ327643 SHL327639:SHM327643 SRH327639:SRI327643 TBD327639:TBE327643 TKZ327639:TLA327643 TUV327639:TUW327643 UER327639:UES327643 UON327639:UOO327643 UYJ327639:UYK327643 VIF327639:VIG327643 VSB327639:VSC327643 WBX327639:WBY327643 WLT327639:WLU327643 WVP327639:WVQ327643 H393175:I393179 JD393175:JE393179 SZ393175:TA393179 ACV393175:ACW393179 AMR393175:AMS393179 AWN393175:AWO393179 BGJ393175:BGK393179 BQF393175:BQG393179 CAB393175:CAC393179 CJX393175:CJY393179 CTT393175:CTU393179 DDP393175:DDQ393179 DNL393175:DNM393179 DXH393175:DXI393179 EHD393175:EHE393179 EQZ393175:ERA393179 FAV393175:FAW393179 FKR393175:FKS393179 FUN393175:FUO393179 GEJ393175:GEK393179 GOF393175:GOG393179 GYB393175:GYC393179 HHX393175:HHY393179 HRT393175:HRU393179 IBP393175:IBQ393179 ILL393175:ILM393179 IVH393175:IVI393179 JFD393175:JFE393179 JOZ393175:JPA393179 JYV393175:JYW393179 KIR393175:KIS393179 KSN393175:KSO393179 LCJ393175:LCK393179 LMF393175:LMG393179 LWB393175:LWC393179 MFX393175:MFY393179 MPT393175:MPU393179 MZP393175:MZQ393179 NJL393175:NJM393179 NTH393175:NTI393179 ODD393175:ODE393179 OMZ393175:ONA393179 OWV393175:OWW393179 PGR393175:PGS393179 PQN393175:PQO393179 QAJ393175:QAK393179 QKF393175:QKG393179 QUB393175:QUC393179 RDX393175:RDY393179 RNT393175:RNU393179 RXP393175:RXQ393179 SHL393175:SHM393179 SRH393175:SRI393179 TBD393175:TBE393179 TKZ393175:TLA393179 TUV393175:TUW393179 UER393175:UES393179 UON393175:UOO393179 UYJ393175:UYK393179 VIF393175:VIG393179 VSB393175:VSC393179 WBX393175:WBY393179 WLT393175:WLU393179 WVP393175:WVQ393179 H458711:I458715 JD458711:JE458715 SZ458711:TA458715 ACV458711:ACW458715 AMR458711:AMS458715 AWN458711:AWO458715 BGJ458711:BGK458715 BQF458711:BQG458715 CAB458711:CAC458715 CJX458711:CJY458715 CTT458711:CTU458715 DDP458711:DDQ458715 DNL458711:DNM458715 DXH458711:DXI458715 EHD458711:EHE458715 EQZ458711:ERA458715 FAV458711:FAW458715 FKR458711:FKS458715 FUN458711:FUO458715 GEJ458711:GEK458715 GOF458711:GOG458715 GYB458711:GYC458715 HHX458711:HHY458715 HRT458711:HRU458715 IBP458711:IBQ458715 ILL458711:ILM458715 IVH458711:IVI458715 JFD458711:JFE458715 JOZ458711:JPA458715 JYV458711:JYW458715 KIR458711:KIS458715 KSN458711:KSO458715 LCJ458711:LCK458715 LMF458711:LMG458715 LWB458711:LWC458715 MFX458711:MFY458715 MPT458711:MPU458715 MZP458711:MZQ458715 NJL458711:NJM458715 NTH458711:NTI458715 ODD458711:ODE458715 OMZ458711:ONA458715 OWV458711:OWW458715 PGR458711:PGS458715 PQN458711:PQO458715 QAJ458711:QAK458715 QKF458711:QKG458715 QUB458711:QUC458715 RDX458711:RDY458715 RNT458711:RNU458715 RXP458711:RXQ458715 SHL458711:SHM458715 SRH458711:SRI458715 TBD458711:TBE458715 TKZ458711:TLA458715 TUV458711:TUW458715 UER458711:UES458715 UON458711:UOO458715 UYJ458711:UYK458715 VIF458711:VIG458715 VSB458711:VSC458715 WBX458711:WBY458715 WLT458711:WLU458715 WVP458711:WVQ458715 H524247:I524251 JD524247:JE524251 SZ524247:TA524251 ACV524247:ACW524251 AMR524247:AMS524251 AWN524247:AWO524251 BGJ524247:BGK524251 BQF524247:BQG524251 CAB524247:CAC524251 CJX524247:CJY524251 CTT524247:CTU524251 DDP524247:DDQ524251 DNL524247:DNM524251 DXH524247:DXI524251 EHD524247:EHE524251 EQZ524247:ERA524251 FAV524247:FAW524251 FKR524247:FKS524251 FUN524247:FUO524251 GEJ524247:GEK524251 GOF524247:GOG524251 GYB524247:GYC524251 HHX524247:HHY524251 HRT524247:HRU524251 IBP524247:IBQ524251 ILL524247:ILM524251 IVH524247:IVI524251 JFD524247:JFE524251 JOZ524247:JPA524251 JYV524247:JYW524251 KIR524247:KIS524251 KSN524247:KSO524251 LCJ524247:LCK524251 LMF524247:LMG524251 LWB524247:LWC524251 MFX524247:MFY524251 MPT524247:MPU524251 MZP524247:MZQ524251 NJL524247:NJM524251 NTH524247:NTI524251 ODD524247:ODE524251 OMZ524247:ONA524251 OWV524247:OWW524251 PGR524247:PGS524251 PQN524247:PQO524251 QAJ524247:QAK524251 QKF524247:QKG524251 QUB524247:QUC524251 RDX524247:RDY524251 RNT524247:RNU524251 RXP524247:RXQ524251 SHL524247:SHM524251 SRH524247:SRI524251 TBD524247:TBE524251 TKZ524247:TLA524251 TUV524247:TUW524251 UER524247:UES524251 UON524247:UOO524251 UYJ524247:UYK524251 VIF524247:VIG524251 VSB524247:VSC524251 WBX524247:WBY524251 WLT524247:WLU524251 WVP524247:WVQ524251 H589783:I589787 JD589783:JE589787 SZ589783:TA589787 ACV589783:ACW589787 AMR589783:AMS589787 AWN589783:AWO589787 BGJ589783:BGK589787 BQF589783:BQG589787 CAB589783:CAC589787 CJX589783:CJY589787 CTT589783:CTU589787 DDP589783:DDQ589787 DNL589783:DNM589787 DXH589783:DXI589787 EHD589783:EHE589787 EQZ589783:ERA589787 FAV589783:FAW589787 FKR589783:FKS589787 FUN589783:FUO589787 GEJ589783:GEK589787 GOF589783:GOG589787 GYB589783:GYC589787 HHX589783:HHY589787 HRT589783:HRU589787 IBP589783:IBQ589787 ILL589783:ILM589787 IVH589783:IVI589787 JFD589783:JFE589787 JOZ589783:JPA589787 JYV589783:JYW589787 KIR589783:KIS589787 KSN589783:KSO589787 LCJ589783:LCK589787 LMF589783:LMG589787 LWB589783:LWC589787 MFX589783:MFY589787 MPT589783:MPU589787 MZP589783:MZQ589787 NJL589783:NJM589787 NTH589783:NTI589787 ODD589783:ODE589787 OMZ589783:ONA589787 OWV589783:OWW589787 PGR589783:PGS589787 PQN589783:PQO589787 QAJ589783:QAK589787 QKF589783:QKG589787 QUB589783:QUC589787 RDX589783:RDY589787 RNT589783:RNU589787 RXP589783:RXQ589787 SHL589783:SHM589787 SRH589783:SRI589787 TBD589783:TBE589787 TKZ589783:TLA589787 TUV589783:TUW589787 UER589783:UES589787 UON589783:UOO589787 UYJ589783:UYK589787 VIF589783:VIG589787 VSB589783:VSC589787 WBX589783:WBY589787 WLT589783:WLU589787 WVP589783:WVQ589787 H655319:I655323 JD655319:JE655323 SZ655319:TA655323 ACV655319:ACW655323 AMR655319:AMS655323 AWN655319:AWO655323 BGJ655319:BGK655323 BQF655319:BQG655323 CAB655319:CAC655323 CJX655319:CJY655323 CTT655319:CTU655323 DDP655319:DDQ655323 DNL655319:DNM655323 DXH655319:DXI655323 EHD655319:EHE655323 EQZ655319:ERA655323 FAV655319:FAW655323 FKR655319:FKS655323 FUN655319:FUO655323 GEJ655319:GEK655323 GOF655319:GOG655323 GYB655319:GYC655323 HHX655319:HHY655323 HRT655319:HRU655323 IBP655319:IBQ655323 ILL655319:ILM655323 IVH655319:IVI655323 JFD655319:JFE655323 JOZ655319:JPA655323 JYV655319:JYW655323 KIR655319:KIS655323 KSN655319:KSO655323 LCJ655319:LCK655323 LMF655319:LMG655323 LWB655319:LWC655323 MFX655319:MFY655323 MPT655319:MPU655323 MZP655319:MZQ655323 NJL655319:NJM655323 NTH655319:NTI655323 ODD655319:ODE655323 OMZ655319:ONA655323 OWV655319:OWW655323 PGR655319:PGS655323 PQN655319:PQO655323 QAJ655319:QAK655323 QKF655319:QKG655323 QUB655319:QUC655323 RDX655319:RDY655323 RNT655319:RNU655323 RXP655319:RXQ655323 SHL655319:SHM655323 SRH655319:SRI655323 TBD655319:TBE655323 TKZ655319:TLA655323 TUV655319:TUW655323 UER655319:UES655323 UON655319:UOO655323 UYJ655319:UYK655323 VIF655319:VIG655323 VSB655319:VSC655323 WBX655319:WBY655323 WLT655319:WLU655323 WVP655319:WVQ655323 H720855:I720859 JD720855:JE720859 SZ720855:TA720859 ACV720855:ACW720859 AMR720855:AMS720859 AWN720855:AWO720859 BGJ720855:BGK720859 BQF720855:BQG720859 CAB720855:CAC720859 CJX720855:CJY720859 CTT720855:CTU720859 DDP720855:DDQ720859 DNL720855:DNM720859 DXH720855:DXI720859 EHD720855:EHE720859 EQZ720855:ERA720859 FAV720855:FAW720859 FKR720855:FKS720859 FUN720855:FUO720859 GEJ720855:GEK720859 GOF720855:GOG720859 GYB720855:GYC720859 HHX720855:HHY720859 HRT720855:HRU720859 IBP720855:IBQ720859 ILL720855:ILM720859 IVH720855:IVI720859 JFD720855:JFE720859 JOZ720855:JPA720859 JYV720855:JYW720859 KIR720855:KIS720859 KSN720855:KSO720859 LCJ720855:LCK720859 LMF720855:LMG720859 LWB720855:LWC720859 MFX720855:MFY720859 MPT720855:MPU720859 MZP720855:MZQ720859 NJL720855:NJM720859 NTH720855:NTI720859 ODD720855:ODE720859 OMZ720855:ONA720859 OWV720855:OWW720859 PGR720855:PGS720859 PQN720855:PQO720859 QAJ720855:QAK720859 QKF720855:QKG720859 QUB720855:QUC720859 RDX720855:RDY720859 RNT720855:RNU720859 RXP720855:RXQ720859 SHL720855:SHM720859 SRH720855:SRI720859 TBD720855:TBE720859 TKZ720855:TLA720859 TUV720855:TUW720859 UER720855:UES720859 UON720855:UOO720859 UYJ720855:UYK720859 VIF720855:VIG720859 VSB720855:VSC720859 WBX720855:WBY720859 WLT720855:WLU720859 WVP720855:WVQ720859 H786391:I786395 JD786391:JE786395 SZ786391:TA786395 ACV786391:ACW786395 AMR786391:AMS786395 AWN786391:AWO786395 BGJ786391:BGK786395 BQF786391:BQG786395 CAB786391:CAC786395 CJX786391:CJY786395 CTT786391:CTU786395 DDP786391:DDQ786395 DNL786391:DNM786395 DXH786391:DXI786395 EHD786391:EHE786395 EQZ786391:ERA786395 FAV786391:FAW786395 FKR786391:FKS786395 FUN786391:FUO786395 GEJ786391:GEK786395 GOF786391:GOG786395 GYB786391:GYC786395 HHX786391:HHY786395 HRT786391:HRU786395 IBP786391:IBQ786395 ILL786391:ILM786395 IVH786391:IVI786395 JFD786391:JFE786395 JOZ786391:JPA786395 JYV786391:JYW786395 KIR786391:KIS786395 KSN786391:KSO786395 LCJ786391:LCK786395 LMF786391:LMG786395 LWB786391:LWC786395 MFX786391:MFY786395 MPT786391:MPU786395 MZP786391:MZQ786395 NJL786391:NJM786395 NTH786391:NTI786395 ODD786391:ODE786395 OMZ786391:ONA786395 OWV786391:OWW786395 PGR786391:PGS786395 PQN786391:PQO786395 QAJ786391:QAK786395 QKF786391:QKG786395 QUB786391:QUC786395 RDX786391:RDY786395 RNT786391:RNU786395 RXP786391:RXQ786395 SHL786391:SHM786395 SRH786391:SRI786395 TBD786391:TBE786395 TKZ786391:TLA786395 TUV786391:TUW786395 UER786391:UES786395 UON786391:UOO786395 UYJ786391:UYK786395 VIF786391:VIG786395 VSB786391:VSC786395 WBX786391:WBY786395 WLT786391:WLU786395 WVP786391:WVQ786395 H851927:I851931 JD851927:JE851931 SZ851927:TA851931 ACV851927:ACW851931 AMR851927:AMS851931 AWN851927:AWO851931 BGJ851927:BGK851931 BQF851927:BQG851931 CAB851927:CAC851931 CJX851927:CJY851931 CTT851927:CTU851931 DDP851927:DDQ851931 DNL851927:DNM851931 DXH851927:DXI851931 EHD851927:EHE851931 EQZ851927:ERA851931 FAV851927:FAW851931 FKR851927:FKS851931 FUN851927:FUO851931 GEJ851927:GEK851931 GOF851927:GOG851931 GYB851927:GYC851931 HHX851927:HHY851931 HRT851927:HRU851931 IBP851927:IBQ851931 ILL851927:ILM851931 IVH851927:IVI851931 JFD851927:JFE851931 JOZ851927:JPA851931 JYV851927:JYW851931 KIR851927:KIS851931 KSN851927:KSO851931 LCJ851927:LCK851931 LMF851927:LMG851931 LWB851927:LWC851931 MFX851927:MFY851931 MPT851927:MPU851931 MZP851927:MZQ851931 NJL851927:NJM851931 NTH851927:NTI851931 ODD851927:ODE851931 OMZ851927:ONA851931 OWV851927:OWW851931 PGR851927:PGS851931 PQN851927:PQO851931 QAJ851927:QAK851931 QKF851927:QKG851931 QUB851927:QUC851931 RDX851927:RDY851931 RNT851927:RNU851931 RXP851927:RXQ851931 SHL851927:SHM851931 SRH851927:SRI851931 TBD851927:TBE851931 TKZ851927:TLA851931 TUV851927:TUW851931 UER851927:UES851931 UON851927:UOO851931 UYJ851927:UYK851931 VIF851927:VIG851931 VSB851927:VSC851931 WBX851927:WBY851931 WLT851927:WLU851931 WVP851927:WVQ851931 H917463:I917467 JD917463:JE917467 SZ917463:TA917467 ACV917463:ACW917467 AMR917463:AMS917467 AWN917463:AWO917467 BGJ917463:BGK917467 BQF917463:BQG917467 CAB917463:CAC917467 CJX917463:CJY917467 CTT917463:CTU917467 DDP917463:DDQ917467 DNL917463:DNM917467 DXH917463:DXI917467 EHD917463:EHE917467 EQZ917463:ERA917467 FAV917463:FAW917467 FKR917463:FKS917467 FUN917463:FUO917467 GEJ917463:GEK917467 GOF917463:GOG917467 GYB917463:GYC917467 HHX917463:HHY917467 HRT917463:HRU917467 IBP917463:IBQ917467 ILL917463:ILM917467 IVH917463:IVI917467 JFD917463:JFE917467 JOZ917463:JPA917467 JYV917463:JYW917467 KIR917463:KIS917467 KSN917463:KSO917467 LCJ917463:LCK917467 LMF917463:LMG917467 LWB917463:LWC917467 MFX917463:MFY917467 MPT917463:MPU917467 MZP917463:MZQ917467 NJL917463:NJM917467 NTH917463:NTI917467 ODD917463:ODE917467 OMZ917463:ONA917467 OWV917463:OWW917467 PGR917463:PGS917467 PQN917463:PQO917467 QAJ917463:QAK917467 QKF917463:QKG917467 QUB917463:QUC917467 RDX917463:RDY917467 RNT917463:RNU917467 RXP917463:RXQ917467 SHL917463:SHM917467 SRH917463:SRI917467 TBD917463:TBE917467 TKZ917463:TLA917467 TUV917463:TUW917467 UER917463:UES917467 UON917463:UOO917467 UYJ917463:UYK917467 VIF917463:VIG917467 VSB917463:VSC917467 WBX917463:WBY917467 WLT917463:WLU917467 WVP917463:WVQ917467 H982999:I983003 JD982999:JE983003 SZ982999:TA983003 ACV982999:ACW983003 AMR982999:AMS983003 AWN982999:AWO983003 BGJ982999:BGK983003 BQF982999:BQG983003 CAB982999:CAC983003 CJX982999:CJY983003 CTT982999:CTU983003 DDP982999:DDQ983003 DNL982999:DNM983003 DXH982999:DXI983003 EHD982999:EHE983003 EQZ982999:ERA983003 FAV982999:FAW983003 FKR982999:FKS983003 FUN982999:FUO983003 GEJ982999:GEK983003 GOF982999:GOG983003 GYB982999:GYC983003 HHX982999:HHY983003 HRT982999:HRU983003 IBP982999:IBQ983003 ILL982999:ILM983003 IVH982999:IVI983003 JFD982999:JFE983003 JOZ982999:JPA983003 JYV982999:JYW983003 KIR982999:KIS983003 KSN982999:KSO983003 LCJ982999:LCK983003 LMF982999:LMG983003 LWB982999:LWC983003 MFX982999:MFY983003 MPT982999:MPU983003 MZP982999:MZQ983003 NJL982999:NJM983003 NTH982999:NTI983003 ODD982999:ODE983003 OMZ982999:ONA983003 OWV982999:OWW983003 PGR982999:PGS983003 PQN982999:PQO983003 QAJ982999:QAK983003 QKF982999:QKG983003 QUB982999:QUC983003 RDX982999:RDY983003 RNT982999:RNU983003 RXP982999:RXQ983003 SHL982999:SHM983003 SRH982999:SRI983003 TBD982999:TBE983003 TKZ982999:TLA983003 TUV982999:TUW983003 UER982999:UES983003 UON982999:UOO983003 UYJ982999:UYK983003 VIF982999:VIG983003 VSB982999:VSC983003 WBX982999:WBY983003 WLT982999:WLU983003 WVP982999:WVQ983003 H65524:I65526 JD65524:JE65526 SZ65524:TA65526 ACV65524:ACW65526 AMR65524:AMS65526 AWN65524:AWO65526 BGJ65524:BGK65526 BQF65524:BQG65526 CAB65524:CAC65526 CJX65524:CJY65526 CTT65524:CTU65526 DDP65524:DDQ65526 DNL65524:DNM65526 DXH65524:DXI65526 EHD65524:EHE65526 EQZ65524:ERA65526 FAV65524:FAW65526 FKR65524:FKS65526 FUN65524:FUO65526 GEJ65524:GEK65526 GOF65524:GOG65526 GYB65524:GYC65526 HHX65524:HHY65526 HRT65524:HRU65526 IBP65524:IBQ65526 ILL65524:ILM65526 IVH65524:IVI65526 JFD65524:JFE65526 JOZ65524:JPA65526 JYV65524:JYW65526 KIR65524:KIS65526 KSN65524:KSO65526 LCJ65524:LCK65526 LMF65524:LMG65526 LWB65524:LWC65526 MFX65524:MFY65526 MPT65524:MPU65526 MZP65524:MZQ65526 NJL65524:NJM65526 NTH65524:NTI65526 ODD65524:ODE65526 OMZ65524:ONA65526 OWV65524:OWW65526 PGR65524:PGS65526 PQN65524:PQO65526 QAJ65524:QAK65526 QKF65524:QKG65526 QUB65524:QUC65526 RDX65524:RDY65526 RNT65524:RNU65526 RXP65524:RXQ65526 SHL65524:SHM65526 SRH65524:SRI65526 TBD65524:TBE65526 TKZ65524:TLA65526 TUV65524:TUW65526 UER65524:UES65526 UON65524:UOO65526 UYJ65524:UYK65526 VIF65524:VIG65526 VSB65524:VSC65526 WBX65524:WBY65526 WLT65524:WLU65526 WVP65524:WVQ65526 H131060:I131062 JD131060:JE131062 SZ131060:TA131062 ACV131060:ACW131062 AMR131060:AMS131062 AWN131060:AWO131062 BGJ131060:BGK131062 BQF131060:BQG131062 CAB131060:CAC131062 CJX131060:CJY131062 CTT131060:CTU131062 DDP131060:DDQ131062 DNL131060:DNM131062 DXH131060:DXI131062 EHD131060:EHE131062 EQZ131060:ERA131062 FAV131060:FAW131062 FKR131060:FKS131062 FUN131060:FUO131062 GEJ131060:GEK131062 GOF131060:GOG131062 GYB131060:GYC131062 HHX131060:HHY131062 HRT131060:HRU131062 IBP131060:IBQ131062 ILL131060:ILM131062 IVH131060:IVI131062 JFD131060:JFE131062 JOZ131060:JPA131062 JYV131060:JYW131062 KIR131060:KIS131062 KSN131060:KSO131062 LCJ131060:LCK131062 LMF131060:LMG131062 LWB131060:LWC131062 MFX131060:MFY131062 MPT131060:MPU131062 MZP131060:MZQ131062 NJL131060:NJM131062 NTH131060:NTI131062 ODD131060:ODE131062 OMZ131060:ONA131062 OWV131060:OWW131062 PGR131060:PGS131062 PQN131060:PQO131062 QAJ131060:QAK131062 QKF131060:QKG131062 QUB131060:QUC131062 RDX131060:RDY131062 RNT131060:RNU131062 RXP131060:RXQ131062 SHL131060:SHM131062 SRH131060:SRI131062 TBD131060:TBE131062 TKZ131060:TLA131062 TUV131060:TUW131062 UER131060:UES131062 UON131060:UOO131062 UYJ131060:UYK131062 VIF131060:VIG131062 VSB131060:VSC131062 WBX131060:WBY131062 WLT131060:WLU131062 WVP131060:WVQ131062 H196596:I196598 JD196596:JE196598 SZ196596:TA196598 ACV196596:ACW196598 AMR196596:AMS196598 AWN196596:AWO196598 BGJ196596:BGK196598 BQF196596:BQG196598 CAB196596:CAC196598 CJX196596:CJY196598 CTT196596:CTU196598 DDP196596:DDQ196598 DNL196596:DNM196598 DXH196596:DXI196598 EHD196596:EHE196598 EQZ196596:ERA196598 FAV196596:FAW196598 FKR196596:FKS196598 FUN196596:FUO196598 GEJ196596:GEK196598 GOF196596:GOG196598 GYB196596:GYC196598 HHX196596:HHY196598 HRT196596:HRU196598 IBP196596:IBQ196598 ILL196596:ILM196598 IVH196596:IVI196598 JFD196596:JFE196598 JOZ196596:JPA196598 JYV196596:JYW196598 KIR196596:KIS196598 KSN196596:KSO196598 LCJ196596:LCK196598 LMF196596:LMG196598 LWB196596:LWC196598 MFX196596:MFY196598 MPT196596:MPU196598 MZP196596:MZQ196598 NJL196596:NJM196598 NTH196596:NTI196598 ODD196596:ODE196598 OMZ196596:ONA196598 OWV196596:OWW196598 PGR196596:PGS196598 PQN196596:PQO196598 QAJ196596:QAK196598 QKF196596:QKG196598 QUB196596:QUC196598 RDX196596:RDY196598 RNT196596:RNU196598 RXP196596:RXQ196598 SHL196596:SHM196598 SRH196596:SRI196598 TBD196596:TBE196598 TKZ196596:TLA196598 TUV196596:TUW196598 UER196596:UES196598 UON196596:UOO196598 UYJ196596:UYK196598 VIF196596:VIG196598 VSB196596:VSC196598 WBX196596:WBY196598 WLT196596:WLU196598 WVP196596:WVQ196598 H262132:I262134 JD262132:JE262134 SZ262132:TA262134 ACV262132:ACW262134 AMR262132:AMS262134 AWN262132:AWO262134 BGJ262132:BGK262134 BQF262132:BQG262134 CAB262132:CAC262134 CJX262132:CJY262134 CTT262132:CTU262134 DDP262132:DDQ262134 DNL262132:DNM262134 DXH262132:DXI262134 EHD262132:EHE262134 EQZ262132:ERA262134 FAV262132:FAW262134 FKR262132:FKS262134 FUN262132:FUO262134 GEJ262132:GEK262134 GOF262132:GOG262134 GYB262132:GYC262134 HHX262132:HHY262134 HRT262132:HRU262134 IBP262132:IBQ262134 ILL262132:ILM262134 IVH262132:IVI262134 JFD262132:JFE262134 JOZ262132:JPA262134 JYV262132:JYW262134 KIR262132:KIS262134 KSN262132:KSO262134 LCJ262132:LCK262134 LMF262132:LMG262134 LWB262132:LWC262134 MFX262132:MFY262134 MPT262132:MPU262134 MZP262132:MZQ262134 NJL262132:NJM262134 NTH262132:NTI262134 ODD262132:ODE262134 OMZ262132:ONA262134 OWV262132:OWW262134 PGR262132:PGS262134 PQN262132:PQO262134 QAJ262132:QAK262134 QKF262132:QKG262134 QUB262132:QUC262134 RDX262132:RDY262134 RNT262132:RNU262134 RXP262132:RXQ262134 SHL262132:SHM262134 SRH262132:SRI262134 TBD262132:TBE262134 TKZ262132:TLA262134 TUV262132:TUW262134 UER262132:UES262134 UON262132:UOO262134 UYJ262132:UYK262134 VIF262132:VIG262134 VSB262132:VSC262134 WBX262132:WBY262134 WLT262132:WLU262134 WVP262132:WVQ262134 H327668:I327670 JD327668:JE327670 SZ327668:TA327670 ACV327668:ACW327670 AMR327668:AMS327670 AWN327668:AWO327670 BGJ327668:BGK327670 BQF327668:BQG327670 CAB327668:CAC327670 CJX327668:CJY327670 CTT327668:CTU327670 DDP327668:DDQ327670 DNL327668:DNM327670 DXH327668:DXI327670 EHD327668:EHE327670 EQZ327668:ERA327670 FAV327668:FAW327670 FKR327668:FKS327670 FUN327668:FUO327670 GEJ327668:GEK327670 GOF327668:GOG327670 GYB327668:GYC327670 HHX327668:HHY327670 HRT327668:HRU327670 IBP327668:IBQ327670 ILL327668:ILM327670 IVH327668:IVI327670 JFD327668:JFE327670 JOZ327668:JPA327670 JYV327668:JYW327670 KIR327668:KIS327670 KSN327668:KSO327670 LCJ327668:LCK327670 LMF327668:LMG327670 LWB327668:LWC327670 MFX327668:MFY327670 MPT327668:MPU327670 MZP327668:MZQ327670 NJL327668:NJM327670 NTH327668:NTI327670 ODD327668:ODE327670 OMZ327668:ONA327670 OWV327668:OWW327670 PGR327668:PGS327670 PQN327668:PQO327670 QAJ327668:QAK327670 QKF327668:QKG327670 QUB327668:QUC327670 RDX327668:RDY327670 RNT327668:RNU327670 RXP327668:RXQ327670 SHL327668:SHM327670 SRH327668:SRI327670 TBD327668:TBE327670 TKZ327668:TLA327670 TUV327668:TUW327670 UER327668:UES327670 UON327668:UOO327670 UYJ327668:UYK327670 VIF327668:VIG327670 VSB327668:VSC327670 WBX327668:WBY327670 WLT327668:WLU327670 WVP327668:WVQ327670 H393204:I393206 JD393204:JE393206 SZ393204:TA393206 ACV393204:ACW393206 AMR393204:AMS393206 AWN393204:AWO393206 BGJ393204:BGK393206 BQF393204:BQG393206 CAB393204:CAC393206 CJX393204:CJY393206 CTT393204:CTU393206 DDP393204:DDQ393206 DNL393204:DNM393206 DXH393204:DXI393206 EHD393204:EHE393206 EQZ393204:ERA393206 FAV393204:FAW393206 FKR393204:FKS393206 FUN393204:FUO393206 GEJ393204:GEK393206 GOF393204:GOG393206 GYB393204:GYC393206 HHX393204:HHY393206 HRT393204:HRU393206 IBP393204:IBQ393206 ILL393204:ILM393206 IVH393204:IVI393206 JFD393204:JFE393206 JOZ393204:JPA393206 JYV393204:JYW393206 KIR393204:KIS393206 KSN393204:KSO393206 LCJ393204:LCK393206 LMF393204:LMG393206 LWB393204:LWC393206 MFX393204:MFY393206 MPT393204:MPU393206 MZP393204:MZQ393206 NJL393204:NJM393206 NTH393204:NTI393206 ODD393204:ODE393206 OMZ393204:ONA393206 OWV393204:OWW393206 PGR393204:PGS393206 PQN393204:PQO393206 QAJ393204:QAK393206 QKF393204:QKG393206 QUB393204:QUC393206 RDX393204:RDY393206 RNT393204:RNU393206 RXP393204:RXQ393206 SHL393204:SHM393206 SRH393204:SRI393206 TBD393204:TBE393206 TKZ393204:TLA393206 TUV393204:TUW393206 UER393204:UES393206 UON393204:UOO393206 UYJ393204:UYK393206 VIF393204:VIG393206 VSB393204:VSC393206 WBX393204:WBY393206 WLT393204:WLU393206 WVP393204:WVQ393206 H458740:I458742 JD458740:JE458742 SZ458740:TA458742 ACV458740:ACW458742 AMR458740:AMS458742 AWN458740:AWO458742 BGJ458740:BGK458742 BQF458740:BQG458742 CAB458740:CAC458742 CJX458740:CJY458742 CTT458740:CTU458742 DDP458740:DDQ458742 DNL458740:DNM458742 DXH458740:DXI458742 EHD458740:EHE458742 EQZ458740:ERA458742 FAV458740:FAW458742 FKR458740:FKS458742 FUN458740:FUO458742 GEJ458740:GEK458742 GOF458740:GOG458742 GYB458740:GYC458742 HHX458740:HHY458742 HRT458740:HRU458742 IBP458740:IBQ458742 ILL458740:ILM458742 IVH458740:IVI458742 JFD458740:JFE458742 JOZ458740:JPA458742 JYV458740:JYW458742 KIR458740:KIS458742 KSN458740:KSO458742 LCJ458740:LCK458742 LMF458740:LMG458742 LWB458740:LWC458742 MFX458740:MFY458742 MPT458740:MPU458742 MZP458740:MZQ458742 NJL458740:NJM458742 NTH458740:NTI458742 ODD458740:ODE458742 OMZ458740:ONA458742 OWV458740:OWW458742 PGR458740:PGS458742 PQN458740:PQO458742 QAJ458740:QAK458742 QKF458740:QKG458742 QUB458740:QUC458742 RDX458740:RDY458742 RNT458740:RNU458742 RXP458740:RXQ458742 SHL458740:SHM458742 SRH458740:SRI458742 TBD458740:TBE458742 TKZ458740:TLA458742 TUV458740:TUW458742 UER458740:UES458742 UON458740:UOO458742 UYJ458740:UYK458742 VIF458740:VIG458742 VSB458740:VSC458742 WBX458740:WBY458742 WLT458740:WLU458742 WVP458740:WVQ458742 H524276:I524278 JD524276:JE524278 SZ524276:TA524278 ACV524276:ACW524278 AMR524276:AMS524278 AWN524276:AWO524278 BGJ524276:BGK524278 BQF524276:BQG524278 CAB524276:CAC524278 CJX524276:CJY524278 CTT524276:CTU524278 DDP524276:DDQ524278 DNL524276:DNM524278 DXH524276:DXI524278 EHD524276:EHE524278 EQZ524276:ERA524278 FAV524276:FAW524278 FKR524276:FKS524278 FUN524276:FUO524278 GEJ524276:GEK524278 GOF524276:GOG524278 GYB524276:GYC524278 HHX524276:HHY524278 HRT524276:HRU524278 IBP524276:IBQ524278 ILL524276:ILM524278 IVH524276:IVI524278 JFD524276:JFE524278 JOZ524276:JPA524278 JYV524276:JYW524278 KIR524276:KIS524278 KSN524276:KSO524278 LCJ524276:LCK524278 LMF524276:LMG524278 LWB524276:LWC524278 MFX524276:MFY524278 MPT524276:MPU524278 MZP524276:MZQ524278 NJL524276:NJM524278 NTH524276:NTI524278 ODD524276:ODE524278 OMZ524276:ONA524278 OWV524276:OWW524278 PGR524276:PGS524278 PQN524276:PQO524278 QAJ524276:QAK524278 QKF524276:QKG524278 QUB524276:QUC524278 RDX524276:RDY524278 RNT524276:RNU524278 RXP524276:RXQ524278 SHL524276:SHM524278 SRH524276:SRI524278 TBD524276:TBE524278 TKZ524276:TLA524278 TUV524276:TUW524278 UER524276:UES524278 UON524276:UOO524278 UYJ524276:UYK524278 VIF524276:VIG524278 VSB524276:VSC524278 WBX524276:WBY524278 WLT524276:WLU524278 WVP524276:WVQ524278 H589812:I589814 JD589812:JE589814 SZ589812:TA589814 ACV589812:ACW589814 AMR589812:AMS589814 AWN589812:AWO589814 BGJ589812:BGK589814 BQF589812:BQG589814 CAB589812:CAC589814 CJX589812:CJY589814 CTT589812:CTU589814 DDP589812:DDQ589814 DNL589812:DNM589814 DXH589812:DXI589814 EHD589812:EHE589814 EQZ589812:ERA589814 FAV589812:FAW589814 FKR589812:FKS589814 FUN589812:FUO589814 GEJ589812:GEK589814 GOF589812:GOG589814 GYB589812:GYC589814 HHX589812:HHY589814 HRT589812:HRU589814 IBP589812:IBQ589814 ILL589812:ILM589814 IVH589812:IVI589814 JFD589812:JFE589814 JOZ589812:JPA589814 JYV589812:JYW589814 KIR589812:KIS589814 KSN589812:KSO589814 LCJ589812:LCK589814 LMF589812:LMG589814 LWB589812:LWC589814 MFX589812:MFY589814 MPT589812:MPU589814 MZP589812:MZQ589814 NJL589812:NJM589814 NTH589812:NTI589814 ODD589812:ODE589814 OMZ589812:ONA589814 OWV589812:OWW589814 PGR589812:PGS589814 PQN589812:PQO589814 QAJ589812:QAK589814 QKF589812:QKG589814 QUB589812:QUC589814 RDX589812:RDY589814 RNT589812:RNU589814 RXP589812:RXQ589814 SHL589812:SHM589814 SRH589812:SRI589814 TBD589812:TBE589814 TKZ589812:TLA589814 TUV589812:TUW589814 UER589812:UES589814 UON589812:UOO589814 UYJ589812:UYK589814 VIF589812:VIG589814 VSB589812:VSC589814 WBX589812:WBY589814 WLT589812:WLU589814 WVP589812:WVQ589814 H655348:I655350 JD655348:JE655350 SZ655348:TA655350 ACV655348:ACW655350 AMR655348:AMS655350 AWN655348:AWO655350 BGJ655348:BGK655350 BQF655348:BQG655350 CAB655348:CAC655350 CJX655348:CJY655350 CTT655348:CTU655350 DDP655348:DDQ655350 DNL655348:DNM655350 DXH655348:DXI655350 EHD655348:EHE655350 EQZ655348:ERA655350 FAV655348:FAW655350 FKR655348:FKS655350 FUN655348:FUO655350 GEJ655348:GEK655350 GOF655348:GOG655350 GYB655348:GYC655350 HHX655348:HHY655350 HRT655348:HRU655350 IBP655348:IBQ655350 ILL655348:ILM655350 IVH655348:IVI655350 JFD655348:JFE655350 JOZ655348:JPA655350 JYV655348:JYW655350 KIR655348:KIS655350 KSN655348:KSO655350 LCJ655348:LCK655350 LMF655348:LMG655350 LWB655348:LWC655350 MFX655348:MFY655350 MPT655348:MPU655350 MZP655348:MZQ655350 NJL655348:NJM655350 NTH655348:NTI655350 ODD655348:ODE655350 OMZ655348:ONA655350 OWV655348:OWW655350 PGR655348:PGS655350 PQN655348:PQO655350 QAJ655348:QAK655350 QKF655348:QKG655350 QUB655348:QUC655350 RDX655348:RDY655350 RNT655348:RNU655350 RXP655348:RXQ655350 SHL655348:SHM655350 SRH655348:SRI655350 TBD655348:TBE655350 TKZ655348:TLA655350 TUV655348:TUW655350 UER655348:UES655350 UON655348:UOO655350 UYJ655348:UYK655350 VIF655348:VIG655350 VSB655348:VSC655350 WBX655348:WBY655350 WLT655348:WLU655350 WVP655348:WVQ655350 H720884:I720886 JD720884:JE720886 SZ720884:TA720886 ACV720884:ACW720886 AMR720884:AMS720886 AWN720884:AWO720886 BGJ720884:BGK720886 BQF720884:BQG720886 CAB720884:CAC720886 CJX720884:CJY720886 CTT720884:CTU720886 DDP720884:DDQ720886 DNL720884:DNM720886 DXH720884:DXI720886 EHD720884:EHE720886 EQZ720884:ERA720886 FAV720884:FAW720886 FKR720884:FKS720886 FUN720884:FUO720886 GEJ720884:GEK720886 GOF720884:GOG720886 GYB720884:GYC720886 HHX720884:HHY720886 HRT720884:HRU720886 IBP720884:IBQ720886 ILL720884:ILM720886 IVH720884:IVI720886 JFD720884:JFE720886 JOZ720884:JPA720886 JYV720884:JYW720886 KIR720884:KIS720886 KSN720884:KSO720886 LCJ720884:LCK720886 LMF720884:LMG720886 LWB720884:LWC720886 MFX720884:MFY720886 MPT720884:MPU720886 MZP720884:MZQ720886 NJL720884:NJM720886 NTH720884:NTI720886 ODD720884:ODE720886 OMZ720884:ONA720886 OWV720884:OWW720886 PGR720884:PGS720886 PQN720884:PQO720886 QAJ720884:QAK720886 QKF720884:QKG720886 QUB720884:QUC720886 RDX720884:RDY720886 RNT720884:RNU720886 RXP720884:RXQ720886 SHL720884:SHM720886 SRH720884:SRI720886 TBD720884:TBE720886 TKZ720884:TLA720886 TUV720884:TUW720886 UER720884:UES720886 UON720884:UOO720886 UYJ720884:UYK720886 VIF720884:VIG720886 VSB720884:VSC720886 WBX720884:WBY720886 WLT720884:WLU720886 WVP720884:WVQ720886 H786420:I786422 JD786420:JE786422 SZ786420:TA786422 ACV786420:ACW786422 AMR786420:AMS786422 AWN786420:AWO786422 BGJ786420:BGK786422 BQF786420:BQG786422 CAB786420:CAC786422 CJX786420:CJY786422 CTT786420:CTU786422 DDP786420:DDQ786422 DNL786420:DNM786422 DXH786420:DXI786422 EHD786420:EHE786422 EQZ786420:ERA786422 FAV786420:FAW786422 FKR786420:FKS786422 FUN786420:FUO786422 GEJ786420:GEK786422 GOF786420:GOG786422 GYB786420:GYC786422 HHX786420:HHY786422 HRT786420:HRU786422 IBP786420:IBQ786422 ILL786420:ILM786422 IVH786420:IVI786422 JFD786420:JFE786422 JOZ786420:JPA786422 JYV786420:JYW786422 KIR786420:KIS786422 KSN786420:KSO786422 LCJ786420:LCK786422 LMF786420:LMG786422 LWB786420:LWC786422 MFX786420:MFY786422 MPT786420:MPU786422 MZP786420:MZQ786422 NJL786420:NJM786422 NTH786420:NTI786422 ODD786420:ODE786422 OMZ786420:ONA786422 OWV786420:OWW786422 PGR786420:PGS786422 PQN786420:PQO786422 QAJ786420:QAK786422 QKF786420:QKG786422 QUB786420:QUC786422 RDX786420:RDY786422 RNT786420:RNU786422 RXP786420:RXQ786422 SHL786420:SHM786422 SRH786420:SRI786422 TBD786420:TBE786422 TKZ786420:TLA786422 TUV786420:TUW786422 UER786420:UES786422 UON786420:UOO786422 UYJ786420:UYK786422 VIF786420:VIG786422 VSB786420:VSC786422 WBX786420:WBY786422 WLT786420:WLU786422 WVP786420:WVQ786422 H851956:I851958 JD851956:JE851958 SZ851956:TA851958 ACV851956:ACW851958 AMR851956:AMS851958 AWN851956:AWO851958 BGJ851956:BGK851958 BQF851956:BQG851958 CAB851956:CAC851958 CJX851956:CJY851958 CTT851956:CTU851958 DDP851956:DDQ851958 DNL851956:DNM851958 DXH851956:DXI851958 EHD851956:EHE851958 EQZ851956:ERA851958 FAV851956:FAW851958 FKR851956:FKS851958 FUN851956:FUO851958 GEJ851956:GEK851958 GOF851956:GOG851958 GYB851956:GYC851958 HHX851956:HHY851958 HRT851956:HRU851958 IBP851956:IBQ851958 ILL851956:ILM851958 IVH851956:IVI851958 JFD851956:JFE851958 JOZ851956:JPA851958 JYV851956:JYW851958 KIR851956:KIS851958 KSN851956:KSO851958 LCJ851956:LCK851958 LMF851956:LMG851958 LWB851956:LWC851958 MFX851956:MFY851958 MPT851956:MPU851958 MZP851956:MZQ851958 NJL851956:NJM851958 NTH851956:NTI851958 ODD851956:ODE851958 OMZ851956:ONA851958 OWV851956:OWW851958 PGR851956:PGS851958 PQN851956:PQO851958 QAJ851956:QAK851958 QKF851956:QKG851958 QUB851956:QUC851958 RDX851956:RDY851958 RNT851956:RNU851958 RXP851956:RXQ851958 SHL851956:SHM851958 SRH851956:SRI851958 TBD851956:TBE851958 TKZ851956:TLA851958 TUV851956:TUW851958 UER851956:UES851958 UON851956:UOO851958 UYJ851956:UYK851958 VIF851956:VIG851958 VSB851956:VSC851958 WBX851956:WBY851958 WLT851956:WLU851958 WVP851956:WVQ851958 H917492:I917494 JD917492:JE917494 SZ917492:TA917494 ACV917492:ACW917494 AMR917492:AMS917494 AWN917492:AWO917494 BGJ917492:BGK917494 BQF917492:BQG917494 CAB917492:CAC917494 CJX917492:CJY917494 CTT917492:CTU917494 DDP917492:DDQ917494 DNL917492:DNM917494 DXH917492:DXI917494 EHD917492:EHE917494 EQZ917492:ERA917494 FAV917492:FAW917494 FKR917492:FKS917494 FUN917492:FUO917494 GEJ917492:GEK917494 GOF917492:GOG917494 GYB917492:GYC917494 HHX917492:HHY917494 HRT917492:HRU917494 IBP917492:IBQ917494 ILL917492:ILM917494 IVH917492:IVI917494 JFD917492:JFE917494 JOZ917492:JPA917494 JYV917492:JYW917494 KIR917492:KIS917494 KSN917492:KSO917494 LCJ917492:LCK917494 LMF917492:LMG917494 LWB917492:LWC917494 MFX917492:MFY917494 MPT917492:MPU917494 MZP917492:MZQ917494 NJL917492:NJM917494 NTH917492:NTI917494 ODD917492:ODE917494 OMZ917492:ONA917494 OWV917492:OWW917494 PGR917492:PGS917494 PQN917492:PQO917494 QAJ917492:QAK917494 QKF917492:QKG917494 QUB917492:QUC917494 RDX917492:RDY917494 RNT917492:RNU917494 RXP917492:RXQ917494 SHL917492:SHM917494 SRH917492:SRI917494 TBD917492:TBE917494 TKZ917492:TLA917494 TUV917492:TUW917494 UER917492:UES917494 UON917492:UOO917494 UYJ917492:UYK917494 VIF917492:VIG917494 VSB917492:VSC917494 WBX917492:WBY917494 WLT917492:WLU917494 WVP917492:WVQ917494 H983028:I983030 JD983028:JE983030 SZ983028:TA983030 ACV983028:ACW983030 AMR983028:AMS983030 AWN983028:AWO983030 BGJ983028:BGK983030 BQF983028:BQG983030 CAB983028:CAC983030 CJX983028:CJY983030 CTT983028:CTU983030 DDP983028:DDQ983030 DNL983028:DNM983030 DXH983028:DXI983030 EHD983028:EHE983030 EQZ983028:ERA983030 FAV983028:FAW983030 FKR983028:FKS983030 FUN983028:FUO983030 GEJ983028:GEK983030 GOF983028:GOG983030 GYB983028:GYC983030 HHX983028:HHY983030 HRT983028:HRU983030 IBP983028:IBQ983030 ILL983028:ILM983030 IVH983028:IVI983030 JFD983028:JFE983030 JOZ983028:JPA983030 JYV983028:JYW983030 KIR983028:KIS983030 KSN983028:KSO983030 LCJ983028:LCK983030 LMF983028:LMG983030 LWB983028:LWC983030 MFX983028:MFY983030 MPT983028:MPU983030 MZP983028:MZQ983030 NJL983028:NJM983030 NTH983028:NTI983030 ODD983028:ODE983030 OMZ983028:ONA983030 OWV983028:OWW983030 PGR983028:PGS983030 PQN983028:PQO983030 QAJ983028:QAK983030 QKF983028:QKG983030 QUB983028:QUC983030 RDX983028:RDY983030 RNT983028:RNU983030 RXP983028:RXQ983030 SHL983028:SHM983030 SRH983028:SRI983030 TBD983028:TBE983030 TKZ983028:TLA983030 TUV983028:TUW983030 UER983028:UES983030 UON983028:UOO983030 UYJ983028:UYK983030 VIF983028:VIG983030 VSB983028:VSC983030 WBX983028:WBY983030 WLT983028:WLU983030 WVP983028:WVQ983030 H65517:I65519 JD65517:JE65519 SZ65517:TA65519 ACV65517:ACW65519 AMR65517:AMS65519 AWN65517:AWO65519 BGJ65517:BGK65519 BQF65517:BQG65519 CAB65517:CAC65519 CJX65517:CJY65519 CTT65517:CTU65519 DDP65517:DDQ65519 DNL65517:DNM65519 DXH65517:DXI65519 EHD65517:EHE65519 EQZ65517:ERA65519 FAV65517:FAW65519 FKR65517:FKS65519 FUN65517:FUO65519 GEJ65517:GEK65519 GOF65517:GOG65519 GYB65517:GYC65519 HHX65517:HHY65519 HRT65517:HRU65519 IBP65517:IBQ65519 ILL65517:ILM65519 IVH65517:IVI65519 JFD65517:JFE65519 JOZ65517:JPA65519 JYV65517:JYW65519 KIR65517:KIS65519 KSN65517:KSO65519 LCJ65517:LCK65519 LMF65517:LMG65519 LWB65517:LWC65519 MFX65517:MFY65519 MPT65517:MPU65519 MZP65517:MZQ65519 NJL65517:NJM65519 NTH65517:NTI65519 ODD65517:ODE65519 OMZ65517:ONA65519 OWV65517:OWW65519 PGR65517:PGS65519 PQN65517:PQO65519 QAJ65517:QAK65519 QKF65517:QKG65519 QUB65517:QUC65519 RDX65517:RDY65519 RNT65517:RNU65519 RXP65517:RXQ65519 SHL65517:SHM65519 SRH65517:SRI65519 TBD65517:TBE65519 TKZ65517:TLA65519 TUV65517:TUW65519 UER65517:UES65519 UON65517:UOO65519 UYJ65517:UYK65519 VIF65517:VIG65519 VSB65517:VSC65519 WBX65517:WBY65519 WLT65517:WLU65519 WVP65517:WVQ65519 H131053:I131055 JD131053:JE131055 SZ131053:TA131055 ACV131053:ACW131055 AMR131053:AMS131055 AWN131053:AWO131055 BGJ131053:BGK131055 BQF131053:BQG131055 CAB131053:CAC131055 CJX131053:CJY131055 CTT131053:CTU131055 DDP131053:DDQ131055 DNL131053:DNM131055 DXH131053:DXI131055 EHD131053:EHE131055 EQZ131053:ERA131055 FAV131053:FAW131055 FKR131053:FKS131055 FUN131053:FUO131055 GEJ131053:GEK131055 GOF131053:GOG131055 GYB131053:GYC131055 HHX131053:HHY131055 HRT131053:HRU131055 IBP131053:IBQ131055 ILL131053:ILM131055 IVH131053:IVI131055 JFD131053:JFE131055 JOZ131053:JPA131055 JYV131053:JYW131055 KIR131053:KIS131055 KSN131053:KSO131055 LCJ131053:LCK131055 LMF131053:LMG131055 LWB131053:LWC131055 MFX131053:MFY131055 MPT131053:MPU131055 MZP131053:MZQ131055 NJL131053:NJM131055 NTH131053:NTI131055 ODD131053:ODE131055 OMZ131053:ONA131055 OWV131053:OWW131055 PGR131053:PGS131055 PQN131053:PQO131055 QAJ131053:QAK131055 QKF131053:QKG131055 QUB131053:QUC131055 RDX131053:RDY131055 RNT131053:RNU131055 RXP131053:RXQ131055 SHL131053:SHM131055 SRH131053:SRI131055 TBD131053:TBE131055 TKZ131053:TLA131055 TUV131053:TUW131055 UER131053:UES131055 UON131053:UOO131055 UYJ131053:UYK131055 VIF131053:VIG131055 VSB131053:VSC131055 WBX131053:WBY131055 WLT131053:WLU131055 WVP131053:WVQ131055 H196589:I196591 JD196589:JE196591 SZ196589:TA196591 ACV196589:ACW196591 AMR196589:AMS196591 AWN196589:AWO196591 BGJ196589:BGK196591 BQF196589:BQG196591 CAB196589:CAC196591 CJX196589:CJY196591 CTT196589:CTU196591 DDP196589:DDQ196591 DNL196589:DNM196591 DXH196589:DXI196591 EHD196589:EHE196591 EQZ196589:ERA196591 FAV196589:FAW196591 FKR196589:FKS196591 FUN196589:FUO196591 GEJ196589:GEK196591 GOF196589:GOG196591 GYB196589:GYC196591 HHX196589:HHY196591 HRT196589:HRU196591 IBP196589:IBQ196591 ILL196589:ILM196591 IVH196589:IVI196591 JFD196589:JFE196591 JOZ196589:JPA196591 JYV196589:JYW196591 KIR196589:KIS196591 KSN196589:KSO196591 LCJ196589:LCK196591 LMF196589:LMG196591 LWB196589:LWC196591 MFX196589:MFY196591 MPT196589:MPU196591 MZP196589:MZQ196591 NJL196589:NJM196591 NTH196589:NTI196591 ODD196589:ODE196591 OMZ196589:ONA196591 OWV196589:OWW196591 PGR196589:PGS196591 PQN196589:PQO196591 QAJ196589:QAK196591 QKF196589:QKG196591 QUB196589:QUC196591 RDX196589:RDY196591 RNT196589:RNU196591 RXP196589:RXQ196591 SHL196589:SHM196591 SRH196589:SRI196591 TBD196589:TBE196591 TKZ196589:TLA196591 TUV196589:TUW196591 UER196589:UES196591 UON196589:UOO196591 UYJ196589:UYK196591 VIF196589:VIG196591 VSB196589:VSC196591 WBX196589:WBY196591 WLT196589:WLU196591 WVP196589:WVQ196591 H262125:I262127 JD262125:JE262127 SZ262125:TA262127 ACV262125:ACW262127 AMR262125:AMS262127 AWN262125:AWO262127 BGJ262125:BGK262127 BQF262125:BQG262127 CAB262125:CAC262127 CJX262125:CJY262127 CTT262125:CTU262127 DDP262125:DDQ262127 DNL262125:DNM262127 DXH262125:DXI262127 EHD262125:EHE262127 EQZ262125:ERA262127 FAV262125:FAW262127 FKR262125:FKS262127 FUN262125:FUO262127 GEJ262125:GEK262127 GOF262125:GOG262127 GYB262125:GYC262127 HHX262125:HHY262127 HRT262125:HRU262127 IBP262125:IBQ262127 ILL262125:ILM262127 IVH262125:IVI262127 JFD262125:JFE262127 JOZ262125:JPA262127 JYV262125:JYW262127 KIR262125:KIS262127 KSN262125:KSO262127 LCJ262125:LCK262127 LMF262125:LMG262127 LWB262125:LWC262127 MFX262125:MFY262127 MPT262125:MPU262127 MZP262125:MZQ262127 NJL262125:NJM262127 NTH262125:NTI262127 ODD262125:ODE262127 OMZ262125:ONA262127 OWV262125:OWW262127 PGR262125:PGS262127 PQN262125:PQO262127 QAJ262125:QAK262127 QKF262125:QKG262127 QUB262125:QUC262127 RDX262125:RDY262127 RNT262125:RNU262127 RXP262125:RXQ262127 SHL262125:SHM262127 SRH262125:SRI262127 TBD262125:TBE262127 TKZ262125:TLA262127 TUV262125:TUW262127 UER262125:UES262127 UON262125:UOO262127 UYJ262125:UYK262127 VIF262125:VIG262127 VSB262125:VSC262127 WBX262125:WBY262127 WLT262125:WLU262127 WVP262125:WVQ262127 H327661:I327663 JD327661:JE327663 SZ327661:TA327663 ACV327661:ACW327663 AMR327661:AMS327663 AWN327661:AWO327663 BGJ327661:BGK327663 BQF327661:BQG327663 CAB327661:CAC327663 CJX327661:CJY327663 CTT327661:CTU327663 DDP327661:DDQ327663 DNL327661:DNM327663 DXH327661:DXI327663 EHD327661:EHE327663 EQZ327661:ERA327663 FAV327661:FAW327663 FKR327661:FKS327663 FUN327661:FUO327663 GEJ327661:GEK327663 GOF327661:GOG327663 GYB327661:GYC327663 HHX327661:HHY327663 HRT327661:HRU327663 IBP327661:IBQ327663 ILL327661:ILM327663 IVH327661:IVI327663 JFD327661:JFE327663 JOZ327661:JPA327663 JYV327661:JYW327663 KIR327661:KIS327663 KSN327661:KSO327663 LCJ327661:LCK327663 LMF327661:LMG327663 LWB327661:LWC327663 MFX327661:MFY327663 MPT327661:MPU327663 MZP327661:MZQ327663 NJL327661:NJM327663 NTH327661:NTI327663 ODD327661:ODE327663 OMZ327661:ONA327663 OWV327661:OWW327663 PGR327661:PGS327663 PQN327661:PQO327663 QAJ327661:QAK327663 QKF327661:QKG327663 QUB327661:QUC327663 RDX327661:RDY327663 RNT327661:RNU327663 RXP327661:RXQ327663 SHL327661:SHM327663 SRH327661:SRI327663 TBD327661:TBE327663 TKZ327661:TLA327663 TUV327661:TUW327663 UER327661:UES327663 UON327661:UOO327663 UYJ327661:UYK327663 VIF327661:VIG327663 VSB327661:VSC327663 WBX327661:WBY327663 WLT327661:WLU327663 WVP327661:WVQ327663 H393197:I393199 JD393197:JE393199 SZ393197:TA393199 ACV393197:ACW393199 AMR393197:AMS393199 AWN393197:AWO393199 BGJ393197:BGK393199 BQF393197:BQG393199 CAB393197:CAC393199 CJX393197:CJY393199 CTT393197:CTU393199 DDP393197:DDQ393199 DNL393197:DNM393199 DXH393197:DXI393199 EHD393197:EHE393199 EQZ393197:ERA393199 FAV393197:FAW393199 FKR393197:FKS393199 FUN393197:FUO393199 GEJ393197:GEK393199 GOF393197:GOG393199 GYB393197:GYC393199 HHX393197:HHY393199 HRT393197:HRU393199 IBP393197:IBQ393199 ILL393197:ILM393199 IVH393197:IVI393199 JFD393197:JFE393199 JOZ393197:JPA393199 JYV393197:JYW393199 KIR393197:KIS393199 KSN393197:KSO393199 LCJ393197:LCK393199 LMF393197:LMG393199 LWB393197:LWC393199 MFX393197:MFY393199 MPT393197:MPU393199 MZP393197:MZQ393199 NJL393197:NJM393199 NTH393197:NTI393199 ODD393197:ODE393199 OMZ393197:ONA393199 OWV393197:OWW393199 PGR393197:PGS393199 PQN393197:PQO393199 QAJ393197:QAK393199 QKF393197:QKG393199 QUB393197:QUC393199 RDX393197:RDY393199 RNT393197:RNU393199 RXP393197:RXQ393199 SHL393197:SHM393199 SRH393197:SRI393199 TBD393197:TBE393199 TKZ393197:TLA393199 TUV393197:TUW393199 UER393197:UES393199 UON393197:UOO393199 UYJ393197:UYK393199 VIF393197:VIG393199 VSB393197:VSC393199 WBX393197:WBY393199 WLT393197:WLU393199 WVP393197:WVQ393199 H458733:I458735 JD458733:JE458735 SZ458733:TA458735 ACV458733:ACW458735 AMR458733:AMS458735 AWN458733:AWO458735 BGJ458733:BGK458735 BQF458733:BQG458735 CAB458733:CAC458735 CJX458733:CJY458735 CTT458733:CTU458735 DDP458733:DDQ458735 DNL458733:DNM458735 DXH458733:DXI458735 EHD458733:EHE458735 EQZ458733:ERA458735 FAV458733:FAW458735 FKR458733:FKS458735 FUN458733:FUO458735 GEJ458733:GEK458735 GOF458733:GOG458735 GYB458733:GYC458735 HHX458733:HHY458735 HRT458733:HRU458735 IBP458733:IBQ458735 ILL458733:ILM458735 IVH458733:IVI458735 JFD458733:JFE458735 JOZ458733:JPA458735 JYV458733:JYW458735 KIR458733:KIS458735 KSN458733:KSO458735 LCJ458733:LCK458735 LMF458733:LMG458735 LWB458733:LWC458735 MFX458733:MFY458735 MPT458733:MPU458735 MZP458733:MZQ458735 NJL458733:NJM458735 NTH458733:NTI458735 ODD458733:ODE458735 OMZ458733:ONA458735 OWV458733:OWW458735 PGR458733:PGS458735 PQN458733:PQO458735 QAJ458733:QAK458735 QKF458733:QKG458735 QUB458733:QUC458735 RDX458733:RDY458735 RNT458733:RNU458735 RXP458733:RXQ458735 SHL458733:SHM458735 SRH458733:SRI458735 TBD458733:TBE458735 TKZ458733:TLA458735 TUV458733:TUW458735 UER458733:UES458735 UON458733:UOO458735 UYJ458733:UYK458735 VIF458733:VIG458735 VSB458733:VSC458735 WBX458733:WBY458735 WLT458733:WLU458735 WVP458733:WVQ458735 H524269:I524271 JD524269:JE524271 SZ524269:TA524271 ACV524269:ACW524271 AMR524269:AMS524271 AWN524269:AWO524271 BGJ524269:BGK524271 BQF524269:BQG524271 CAB524269:CAC524271 CJX524269:CJY524271 CTT524269:CTU524271 DDP524269:DDQ524271 DNL524269:DNM524271 DXH524269:DXI524271 EHD524269:EHE524271 EQZ524269:ERA524271 FAV524269:FAW524271 FKR524269:FKS524271 FUN524269:FUO524271 GEJ524269:GEK524271 GOF524269:GOG524271 GYB524269:GYC524271 HHX524269:HHY524271 HRT524269:HRU524271 IBP524269:IBQ524271 ILL524269:ILM524271 IVH524269:IVI524271 JFD524269:JFE524271 JOZ524269:JPA524271 JYV524269:JYW524271 KIR524269:KIS524271 KSN524269:KSO524271 LCJ524269:LCK524271 LMF524269:LMG524271 LWB524269:LWC524271 MFX524269:MFY524271 MPT524269:MPU524271 MZP524269:MZQ524271 NJL524269:NJM524271 NTH524269:NTI524271 ODD524269:ODE524271 OMZ524269:ONA524271 OWV524269:OWW524271 PGR524269:PGS524271 PQN524269:PQO524271 QAJ524269:QAK524271 QKF524269:QKG524271 QUB524269:QUC524271 RDX524269:RDY524271 RNT524269:RNU524271 RXP524269:RXQ524271 SHL524269:SHM524271 SRH524269:SRI524271 TBD524269:TBE524271 TKZ524269:TLA524271 TUV524269:TUW524271 UER524269:UES524271 UON524269:UOO524271 UYJ524269:UYK524271 VIF524269:VIG524271 VSB524269:VSC524271 WBX524269:WBY524271 WLT524269:WLU524271 WVP524269:WVQ524271 H589805:I589807 JD589805:JE589807 SZ589805:TA589807 ACV589805:ACW589807 AMR589805:AMS589807 AWN589805:AWO589807 BGJ589805:BGK589807 BQF589805:BQG589807 CAB589805:CAC589807 CJX589805:CJY589807 CTT589805:CTU589807 DDP589805:DDQ589807 DNL589805:DNM589807 DXH589805:DXI589807 EHD589805:EHE589807 EQZ589805:ERA589807 FAV589805:FAW589807 FKR589805:FKS589807 FUN589805:FUO589807 GEJ589805:GEK589807 GOF589805:GOG589807 GYB589805:GYC589807 HHX589805:HHY589807 HRT589805:HRU589807 IBP589805:IBQ589807 ILL589805:ILM589807 IVH589805:IVI589807 JFD589805:JFE589807 JOZ589805:JPA589807 JYV589805:JYW589807 KIR589805:KIS589807 KSN589805:KSO589807 LCJ589805:LCK589807 LMF589805:LMG589807 LWB589805:LWC589807 MFX589805:MFY589807 MPT589805:MPU589807 MZP589805:MZQ589807 NJL589805:NJM589807 NTH589805:NTI589807 ODD589805:ODE589807 OMZ589805:ONA589807 OWV589805:OWW589807 PGR589805:PGS589807 PQN589805:PQO589807 QAJ589805:QAK589807 QKF589805:QKG589807 QUB589805:QUC589807 RDX589805:RDY589807 RNT589805:RNU589807 RXP589805:RXQ589807 SHL589805:SHM589807 SRH589805:SRI589807 TBD589805:TBE589807 TKZ589805:TLA589807 TUV589805:TUW589807 UER589805:UES589807 UON589805:UOO589807 UYJ589805:UYK589807 VIF589805:VIG589807 VSB589805:VSC589807 WBX589805:WBY589807 WLT589805:WLU589807 WVP589805:WVQ589807 H655341:I655343 JD655341:JE655343 SZ655341:TA655343 ACV655341:ACW655343 AMR655341:AMS655343 AWN655341:AWO655343 BGJ655341:BGK655343 BQF655341:BQG655343 CAB655341:CAC655343 CJX655341:CJY655343 CTT655341:CTU655343 DDP655341:DDQ655343 DNL655341:DNM655343 DXH655341:DXI655343 EHD655341:EHE655343 EQZ655341:ERA655343 FAV655341:FAW655343 FKR655341:FKS655343 FUN655341:FUO655343 GEJ655341:GEK655343 GOF655341:GOG655343 GYB655341:GYC655343 HHX655341:HHY655343 HRT655341:HRU655343 IBP655341:IBQ655343 ILL655341:ILM655343 IVH655341:IVI655343 JFD655341:JFE655343 JOZ655341:JPA655343 JYV655341:JYW655343 KIR655341:KIS655343 KSN655341:KSO655343 LCJ655341:LCK655343 LMF655341:LMG655343 LWB655341:LWC655343 MFX655341:MFY655343 MPT655341:MPU655343 MZP655341:MZQ655343 NJL655341:NJM655343 NTH655341:NTI655343 ODD655341:ODE655343 OMZ655341:ONA655343 OWV655341:OWW655343 PGR655341:PGS655343 PQN655341:PQO655343 QAJ655341:QAK655343 QKF655341:QKG655343 QUB655341:QUC655343 RDX655341:RDY655343 RNT655341:RNU655343 RXP655341:RXQ655343 SHL655341:SHM655343 SRH655341:SRI655343 TBD655341:TBE655343 TKZ655341:TLA655343 TUV655341:TUW655343 UER655341:UES655343 UON655341:UOO655343 UYJ655341:UYK655343 VIF655341:VIG655343 VSB655341:VSC655343 WBX655341:WBY655343 WLT655341:WLU655343 WVP655341:WVQ655343 H720877:I720879 JD720877:JE720879 SZ720877:TA720879 ACV720877:ACW720879 AMR720877:AMS720879 AWN720877:AWO720879 BGJ720877:BGK720879 BQF720877:BQG720879 CAB720877:CAC720879 CJX720877:CJY720879 CTT720877:CTU720879 DDP720877:DDQ720879 DNL720877:DNM720879 DXH720877:DXI720879 EHD720877:EHE720879 EQZ720877:ERA720879 FAV720877:FAW720879 FKR720877:FKS720879 FUN720877:FUO720879 GEJ720877:GEK720879 GOF720877:GOG720879 GYB720877:GYC720879 HHX720877:HHY720879 HRT720877:HRU720879 IBP720877:IBQ720879 ILL720877:ILM720879 IVH720877:IVI720879 JFD720877:JFE720879 JOZ720877:JPA720879 JYV720877:JYW720879 KIR720877:KIS720879 KSN720877:KSO720879 LCJ720877:LCK720879 LMF720877:LMG720879 LWB720877:LWC720879 MFX720877:MFY720879 MPT720877:MPU720879 MZP720877:MZQ720879 NJL720877:NJM720879 NTH720877:NTI720879 ODD720877:ODE720879 OMZ720877:ONA720879 OWV720877:OWW720879 PGR720877:PGS720879 PQN720877:PQO720879 QAJ720877:QAK720879 QKF720877:QKG720879 QUB720877:QUC720879 RDX720877:RDY720879 RNT720877:RNU720879 RXP720877:RXQ720879 SHL720877:SHM720879 SRH720877:SRI720879 TBD720877:TBE720879 TKZ720877:TLA720879 TUV720877:TUW720879 UER720877:UES720879 UON720877:UOO720879 UYJ720877:UYK720879 VIF720877:VIG720879 VSB720877:VSC720879 WBX720877:WBY720879 WLT720877:WLU720879 WVP720877:WVQ720879 H786413:I786415 JD786413:JE786415 SZ786413:TA786415 ACV786413:ACW786415 AMR786413:AMS786415 AWN786413:AWO786415 BGJ786413:BGK786415 BQF786413:BQG786415 CAB786413:CAC786415 CJX786413:CJY786415 CTT786413:CTU786415 DDP786413:DDQ786415 DNL786413:DNM786415 DXH786413:DXI786415 EHD786413:EHE786415 EQZ786413:ERA786415 FAV786413:FAW786415 FKR786413:FKS786415 FUN786413:FUO786415 GEJ786413:GEK786415 GOF786413:GOG786415 GYB786413:GYC786415 HHX786413:HHY786415 HRT786413:HRU786415 IBP786413:IBQ786415 ILL786413:ILM786415 IVH786413:IVI786415 JFD786413:JFE786415 JOZ786413:JPA786415 JYV786413:JYW786415 KIR786413:KIS786415 KSN786413:KSO786415 LCJ786413:LCK786415 LMF786413:LMG786415 LWB786413:LWC786415 MFX786413:MFY786415 MPT786413:MPU786415 MZP786413:MZQ786415 NJL786413:NJM786415 NTH786413:NTI786415 ODD786413:ODE786415 OMZ786413:ONA786415 OWV786413:OWW786415 PGR786413:PGS786415 PQN786413:PQO786415 QAJ786413:QAK786415 QKF786413:QKG786415 QUB786413:QUC786415 RDX786413:RDY786415 RNT786413:RNU786415 RXP786413:RXQ786415 SHL786413:SHM786415 SRH786413:SRI786415 TBD786413:TBE786415 TKZ786413:TLA786415 TUV786413:TUW786415 UER786413:UES786415 UON786413:UOO786415 UYJ786413:UYK786415 VIF786413:VIG786415 VSB786413:VSC786415 WBX786413:WBY786415 WLT786413:WLU786415 WVP786413:WVQ786415 H851949:I851951 JD851949:JE851951 SZ851949:TA851951 ACV851949:ACW851951 AMR851949:AMS851951 AWN851949:AWO851951 BGJ851949:BGK851951 BQF851949:BQG851951 CAB851949:CAC851951 CJX851949:CJY851951 CTT851949:CTU851951 DDP851949:DDQ851951 DNL851949:DNM851951 DXH851949:DXI851951 EHD851949:EHE851951 EQZ851949:ERA851951 FAV851949:FAW851951 FKR851949:FKS851951 FUN851949:FUO851951 GEJ851949:GEK851951 GOF851949:GOG851951 GYB851949:GYC851951 HHX851949:HHY851951 HRT851949:HRU851951 IBP851949:IBQ851951 ILL851949:ILM851951 IVH851949:IVI851951 JFD851949:JFE851951 JOZ851949:JPA851951 JYV851949:JYW851951 KIR851949:KIS851951 KSN851949:KSO851951 LCJ851949:LCK851951 LMF851949:LMG851951 LWB851949:LWC851951 MFX851949:MFY851951 MPT851949:MPU851951 MZP851949:MZQ851951 NJL851949:NJM851951 NTH851949:NTI851951 ODD851949:ODE851951 OMZ851949:ONA851951 OWV851949:OWW851951 PGR851949:PGS851951 PQN851949:PQO851951 QAJ851949:QAK851951 QKF851949:QKG851951 QUB851949:QUC851951 RDX851949:RDY851951 RNT851949:RNU851951 RXP851949:RXQ851951 SHL851949:SHM851951 SRH851949:SRI851951 TBD851949:TBE851951 TKZ851949:TLA851951 TUV851949:TUW851951 UER851949:UES851951 UON851949:UOO851951 UYJ851949:UYK851951 VIF851949:VIG851951 VSB851949:VSC851951 WBX851949:WBY851951 WLT851949:WLU851951 WVP851949:WVQ851951 H917485:I917487 JD917485:JE917487 SZ917485:TA917487 ACV917485:ACW917487 AMR917485:AMS917487 AWN917485:AWO917487 BGJ917485:BGK917487 BQF917485:BQG917487 CAB917485:CAC917487 CJX917485:CJY917487 CTT917485:CTU917487 DDP917485:DDQ917487 DNL917485:DNM917487 DXH917485:DXI917487 EHD917485:EHE917487 EQZ917485:ERA917487 FAV917485:FAW917487 FKR917485:FKS917487 FUN917485:FUO917487 GEJ917485:GEK917487 GOF917485:GOG917487 GYB917485:GYC917487 HHX917485:HHY917487 HRT917485:HRU917487 IBP917485:IBQ917487 ILL917485:ILM917487 IVH917485:IVI917487 JFD917485:JFE917487 JOZ917485:JPA917487 JYV917485:JYW917487 KIR917485:KIS917487 KSN917485:KSO917487 LCJ917485:LCK917487 LMF917485:LMG917487 LWB917485:LWC917487 MFX917485:MFY917487 MPT917485:MPU917487 MZP917485:MZQ917487 NJL917485:NJM917487 NTH917485:NTI917487 ODD917485:ODE917487 OMZ917485:ONA917487 OWV917485:OWW917487 PGR917485:PGS917487 PQN917485:PQO917487 QAJ917485:QAK917487 QKF917485:QKG917487 QUB917485:QUC917487 RDX917485:RDY917487 RNT917485:RNU917487 RXP917485:RXQ917487 SHL917485:SHM917487 SRH917485:SRI917487 TBD917485:TBE917487 TKZ917485:TLA917487 TUV917485:TUW917487 UER917485:UES917487 UON917485:UOO917487 UYJ917485:UYK917487 VIF917485:VIG917487 VSB917485:VSC917487 WBX917485:WBY917487 WLT917485:WLU917487 WVP917485:WVQ917487 H983021:I983023 JD983021:JE983023 SZ983021:TA983023 ACV983021:ACW983023 AMR983021:AMS983023 AWN983021:AWO983023 BGJ983021:BGK983023 BQF983021:BQG983023 CAB983021:CAC983023 CJX983021:CJY983023 CTT983021:CTU983023 DDP983021:DDQ983023 DNL983021:DNM983023 DXH983021:DXI983023 EHD983021:EHE983023 EQZ983021:ERA983023 FAV983021:FAW983023 FKR983021:FKS983023 FUN983021:FUO983023 GEJ983021:GEK983023 GOF983021:GOG983023 GYB983021:GYC983023 HHX983021:HHY983023 HRT983021:HRU983023 IBP983021:IBQ983023 ILL983021:ILM983023 IVH983021:IVI983023 JFD983021:JFE983023 JOZ983021:JPA983023 JYV983021:JYW983023 KIR983021:KIS983023 KSN983021:KSO983023 LCJ983021:LCK983023 LMF983021:LMG983023 LWB983021:LWC983023 MFX983021:MFY983023 MPT983021:MPU983023 MZP983021:MZQ983023 NJL983021:NJM983023 NTH983021:NTI983023 ODD983021:ODE983023 OMZ983021:ONA983023 OWV983021:OWW983023 PGR983021:PGS983023 PQN983021:PQO983023 QAJ983021:QAK983023 QKF983021:QKG983023 QUB983021:QUC983023 RDX983021:RDY983023 RNT983021:RNU983023 RXP983021:RXQ983023 SHL983021:SHM983023 SRH983021:SRI983023 TBD983021:TBE983023 TKZ983021:TLA983023 TUV983021:TUW983023 UER983021:UES983023 UON983021:UOO983023 UYJ983021:UYK983023 VIF983021:VIG983023 VSB983021:VSC983023 WBX983021:WBY983023 WLT983021:WLU983023 WVP983021:WVQ983023 H65501:I65506 JD65501:JE65506 SZ65501:TA65506 ACV65501:ACW65506 AMR65501:AMS65506 AWN65501:AWO65506 BGJ65501:BGK65506 BQF65501:BQG65506 CAB65501:CAC65506 CJX65501:CJY65506 CTT65501:CTU65506 DDP65501:DDQ65506 DNL65501:DNM65506 DXH65501:DXI65506 EHD65501:EHE65506 EQZ65501:ERA65506 FAV65501:FAW65506 FKR65501:FKS65506 FUN65501:FUO65506 GEJ65501:GEK65506 GOF65501:GOG65506 GYB65501:GYC65506 HHX65501:HHY65506 HRT65501:HRU65506 IBP65501:IBQ65506 ILL65501:ILM65506 IVH65501:IVI65506 JFD65501:JFE65506 JOZ65501:JPA65506 JYV65501:JYW65506 KIR65501:KIS65506 KSN65501:KSO65506 LCJ65501:LCK65506 LMF65501:LMG65506 LWB65501:LWC65506 MFX65501:MFY65506 MPT65501:MPU65506 MZP65501:MZQ65506 NJL65501:NJM65506 NTH65501:NTI65506 ODD65501:ODE65506 OMZ65501:ONA65506 OWV65501:OWW65506 PGR65501:PGS65506 PQN65501:PQO65506 QAJ65501:QAK65506 QKF65501:QKG65506 QUB65501:QUC65506 RDX65501:RDY65506 RNT65501:RNU65506 RXP65501:RXQ65506 SHL65501:SHM65506 SRH65501:SRI65506 TBD65501:TBE65506 TKZ65501:TLA65506 TUV65501:TUW65506 UER65501:UES65506 UON65501:UOO65506 UYJ65501:UYK65506 VIF65501:VIG65506 VSB65501:VSC65506 WBX65501:WBY65506 WLT65501:WLU65506 WVP65501:WVQ65506 H131037:I131042 JD131037:JE131042 SZ131037:TA131042 ACV131037:ACW131042 AMR131037:AMS131042 AWN131037:AWO131042 BGJ131037:BGK131042 BQF131037:BQG131042 CAB131037:CAC131042 CJX131037:CJY131042 CTT131037:CTU131042 DDP131037:DDQ131042 DNL131037:DNM131042 DXH131037:DXI131042 EHD131037:EHE131042 EQZ131037:ERA131042 FAV131037:FAW131042 FKR131037:FKS131042 FUN131037:FUO131042 GEJ131037:GEK131042 GOF131037:GOG131042 GYB131037:GYC131042 HHX131037:HHY131042 HRT131037:HRU131042 IBP131037:IBQ131042 ILL131037:ILM131042 IVH131037:IVI131042 JFD131037:JFE131042 JOZ131037:JPA131042 JYV131037:JYW131042 KIR131037:KIS131042 KSN131037:KSO131042 LCJ131037:LCK131042 LMF131037:LMG131042 LWB131037:LWC131042 MFX131037:MFY131042 MPT131037:MPU131042 MZP131037:MZQ131042 NJL131037:NJM131042 NTH131037:NTI131042 ODD131037:ODE131042 OMZ131037:ONA131042 OWV131037:OWW131042 PGR131037:PGS131042 PQN131037:PQO131042 QAJ131037:QAK131042 QKF131037:QKG131042 QUB131037:QUC131042 RDX131037:RDY131042 RNT131037:RNU131042 RXP131037:RXQ131042 SHL131037:SHM131042 SRH131037:SRI131042 TBD131037:TBE131042 TKZ131037:TLA131042 TUV131037:TUW131042 UER131037:UES131042 UON131037:UOO131042 UYJ131037:UYK131042 VIF131037:VIG131042 VSB131037:VSC131042 WBX131037:WBY131042 WLT131037:WLU131042 WVP131037:WVQ131042 H196573:I196578 JD196573:JE196578 SZ196573:TA196578 ACV196573:ACW196578 AMR196573:AMS196578 AWN196573:AWO196578 BGJ196573:BGK196578 BQF196573:BQG196578 CAB196573:CAC196578 CJX196573:CJY196578 CTT196573:CTU196578 DDP196573:DDQ196578 DNL196573:DNM196578 DXH196573:DXI196578 EHD196573:EHE196578 EQZ196573:ERA196578 FAV196573:FAW196578 FKR196573:FKS196578 FUN196573:FUO196578 GEJ196573:GEK196578 GOF196573:GOG196578 GYB196573:GYC196578 HHX196573:HHY196578 HRT196573:HRU196578 IBP196573:IBQ196578 ILL196573:ILM196578 IVH196573:IVI196578 JFD196573:JFE196578 JOZ196573:JPA196578 JYV196573:JYW196578 KIR196573:KIS196578 KSN196573:KSO196578 LCJ196573:LCK196578 LMF196573:LMG196578 LWB196573:LWC196578 MFX196573:MFY196578 MPT196573:MPU196578 MZP196573:MZQ196578 NJL196573:NJM196578 NTH196573:NTI196578 ODD196573:ODE196578 OMZ196573:ONA196578 OWV196573:OWW196578 PGR196573:PGS196578 PQN196573:PQO196578 QAJ196573:QAK196578 QKF196573:QKG196578 QUB196573:QUC196578 RDX196573:RDY196578 RNT196573:RNU196578 RXP196573:RXQ196578 SHL196573:SHM196578 SRH196573:SRI196578 TBD196573:TBE196578 TKZ196573:TLA196578 TUV196573:TUW196578 UER196573:UES196578 UON196573:UOO196578 UYJ196573:UYK196578 VIF196573:VIG196578 VSB196573:VSC196578 WBX196573:WBY196578 WLT196573:WLU196578 WVP196573:WVQ196578 H262109:I262114 JD262109:JE262114 SZ262109:TA262114 ACV262109:ACW262114 AMR262109:AMS262114 AWN262109:AWO262114 BGJ262109:BGK262114 BQF262109:BQG262114 CAB262109:CAC262114 CJX262109:CJY262114 CTT262109:CTU262114 DDP262109:DDQ262114 DNL262109:DNM262114 DXH262109:DXI262114 EHD262109:EHE262114 EQZ262109:ERA262114 FAV262109:FAW262114 FKR262109:FKS262114 FUN262109:FUO262114 GEJ262109:GEK262114 GOF262109:GOG262114 GYB262109:GYC262114 HHX262109:HHY262114 HRT262109:HRU262114 IBP262109:IBQ262114 ILL262109:ILM262114 IVH262109:IVI262114 JFD262109:JFE262114 JOZ262109:JPA262114 JYV262109:JYW262114 KIR262109:KIS262114 KSN262109:KSO262114 LCJ262109:LCK262114 LMF262109:LMG262114 LWB262109:LWC262114 MFX262109:MFY262114 MPT262109:MPU262114 MZP262109:MZQ262114 NJL262109:NJM262114 NTH262109:NTI262114 ODD262109:ODE262114 OMZ262109:ONA262114 OWV262109:OWW262114 PGR262109:PGS262114 PQN262109:PQO262114 QAJ262109:QAK262114 QKF262109:QKG262114 QUB262109:QUC262114 RDX262109:RDY262114 RNT262109:RNU262114 RXP262109:RXQ262114 SHL262109:SHM262114 SRH262109:SRI262114 TBD262109:TBE262114 TKZ262109:TLA262114 TUV262109:TUW262114 UER262109:UES262114 UON262109:UOO262114 UYJ262109:UYK262114 VIF262109:VIG262114 VSB262109:VSC262114 WBX262109:WBY262114 WLT262109:WLU262114 WVP262109:WVQ262114 H327645:I327650 JD327645:JE327650 SZ327645:TA327650 ACV327645:ACW327650 AMR327645:AMS327650 AWN327645:AWO327650 BGJ327645:BGK327650 BQF327645:BQG327650 CAB327645:CAC327650 CJX327645:CJY327650 CTT327645:CTU327650 DDP327645:DDQ327650 DNL327645:DNM327650 DXH327645:DXI327650 EHD327645:EHE327650 EQZ327645:ERA327650 FAV327645:FAW327650 FKR327645:FKS327650 FUN327645:FUO327650 GEJ327645:GEK327650 GOF327645:GOG327650 GYB327645:GYC327650 HHX327645:HHY327650 HRT327645:HRU327650 IBP327645:IBQ327650 ILL327645:ILM327650 IVH327645:IVI327650 JFD327645:JFE327650 JOZ327645:JPA327650 JYV327645:JYW327650 KIR327645:KIS327650 KSN327645:KSO327650 LCJ327645:LCK327650 LMF327645:LMG327650 LWB327645:LWC327650 MFX327645:MFY327650 MPT327645:MPU327650 MZP327645:MZQ327650 NJL327645:NJM327650 NTH327645:NTI327650 ODD327645:ODE327650 OMZ327645:ONA327650 OWV327645:OWW327650 PGR327645:PGS327650 PQN327645:PQO327650 QAJ327645:QAK327650 QKF327645:QKG327650 QUB327645:QUC327650 RDX327645:RDY327650 RNT327645:RNU327650 RXP327645:RXQ327650 SHL327645:SHM327650 SRH327645:SRI327650 TBD327645:TBE327650 TKZ327645:TLA327650 TUV327645:TUW327650 UER327645:UES327650 UON327645:UOO327650 UYJ327645:UYK327650 VIF327645:VIG327650 VSB327645:VSC327650 WBX327645:WBY327650 WLT327645:WLU327650 WVP327645:WVQ327650 H393181:I393186 JD393181:JE393186 SZ393181:TA393186 ACV393181:ACW393186 AMR393181:AMS393186 AWN393181:AWO393186 BGJ393181:BGK393186 BQF393181:BQG393186 CAB393181:CAC393186 CJX393181:CJY393186 CTT393181:CTU393186 DDP393181:DDQ393186 DNL393181:DNM393186 DXH393181:DXI393186 EHD393181:EHE393186 EQZ393181:ERA393186 FAV393181:FAW393186 FKR393181:FKS393186 FUN393181:FUO393186 GEJ393181:GEK393186 GOF393181:GOG393186 GYB393181:GYC393186 HHX393181:HHY393186 HRT393181:HRU393186 IBP393181:IBQ393186 ILL393181:ILM393186 IVH393181:IVI393186 JFD393181:JFE393186 JOZ393181:JPA393186 JYV393181:JYW393186 KIR393181:KIS393186 KSN393181:KSO393186 LCJ393181:LCK393186 LMF393181:LMG393186 LWB393181:LWC393186 MFX393181:MFY393186 MPT393181:MPU393186 MZP393181:MZQ393186 NJL393181:NJM393186 NTH393181:NTI393186 ODD393181:ODE393186 OMZ393181:ONA393186 OWV393181:OWW393186 PGR393181:PGS393186 PQN393181:PQO393186 QAJ393181:QAK393186 QKF393181:QKG393186 QUB393181:QUC393186 RDX393181:RDY393186 RNT393181:RNU393186 RXP393181:RXQ393186 SHL393181:SHM393186 SRH393181:SRI393186 TBD393181:TBE393186 TKZ393181:TLA393186 TUV393181:TUW393186 UER393181:UES393186 UON393181:UOO393186 UYJ393181:UYK393186 VIF393181:VIG393186 VSB393181:VSC393186 WBX393181:WBY393186 WLT393181:WLU393186 WVP393181:WVQ393186 H458717:I458722 JD458717:JE458722 SZ458717:TA458722 ACV458717:ACW458722 AMR458717:AMS458722 AWN458717:AWO458722 BGJ458717:BGK458722 BQF458717:BQG458722 CAB458717:CAC458722 CJX458717:CJY458722 CTT458717:CTU458722 DDP458717:DDQ458722 DNL458717:DNM458722 DXH458717:DXI458722 EHD458717:EHE458722 EQZ458717:ERA458722 FAV458717:FAW458722 FKR458717:FKS458722 FUN458717:FUO458722 GEJ458717:GEK458722 GOF458717:GOG458722 GYB458717:GYC458722 HHX458717:HHY458722 HRT458717:HRU458722 IBP458717:IBQ458722 ILL458717:ILM458722 IVH458717:IVI458722 JFD458717:JFE458722 JOZ458717:JPA458722 JYV458717:JYW458722 KIR458717:KIS458722 KSN458717:KSO458722 LCJ458717:LCK458722 LMF458717:LMG458722 LWB458717:LWC458722 MFX458717:MFY458722 MPT458717:MPU458722 MZP458717:MZQ458722 NJL458717:NJM458722 NTH458717:NTI458722 ODD458717:ODE458722 OMZ458717:ONA458722 OWV458717:OWW458722 PGR458717:PGS458722 PQN458717:PQO458722 QAJ458717:QAK458722 QKF458717:QKG458722 QUB458717:QUC458722 RDX458717:RDY458722 RNT458717:RNU458722 RXP458717:RXQ458722 SHL458717:SHM458722 SRH458717:SRI458722 TBD458717:TBE458722 TKZ458717:TLA458722 TUV458717:TUW458722 UER458717:UES458722 UON458717:UOO458722 UYJ458717:UYK458722 VIF458717:VIG458722 VSB458717:VSC458722 WBX458717:WBY458722 WLT458717:WLU458722 WVP458717:WVQ458722 H524253:I524258 JD524253:JE524258 SZ524253:TA524258 ACV524253:ACW524258 AMR524253:AMS524258 AWN524253:AWO524258 BGJ524253:BGK524258 BQF524253:BQG524258 CAB524253:CAC524258 CJX524253:CJY524258 CTT524253:CTU524258 DDP524253:DDQ524258 DNL524253:DNM524258 DXH524253:DXI524258 EHD524253:EHE524258 EQZ524253:ERA524258 FAV524253:FAW524258 FKR524253:FKS524258 FUN524253:FUO524258 GEJ524253:GEK524258 GOF524253:GOG524258 GYB524253:GYC524258 HHX524253:HHY524258 HRT524253:HRU524258 IBP524253:IBQ524258 ILL524253:ILM524258 IVH524253:IVI524258 JFD524253:JFE524258 JOZ524253:JPA524258 JYV524253:JYW524258 KIR524253:KIS524258 KSN524253:KSO524258 LCJ524253:LCK524258 LMF524253:LMG524258 LWB524253:LWC524258 MFX524253:MFY524258 MPT524253:MPU524258 MZP524253:MZQ524258 NJL524253:NJM524258 NTH524253:NTI524258 ODD524253:ODE524258 OMZ524253:ONA524258 OWV524253:OWW524258 PGR524253:PGS524258 PQN524253:PQO524258 QAJ524253:QAK524258 QKF524253:QKG524258 QUB524253:QUC524258 RDX524253:RDY524258 RNT524253:RNU524258 RXP524253:RXQ524258 SHL524253:SHM524258 SRH524253:SRI524258 TBD524253:TBE524258 TKZ524253:TLA524258 TUV524253:TUW524258 UER524253:UES524258 UON524253:UOO524258 UYJ524253:UYK524258 VIF524253:VIG524258 VSB524253:VSC524258 WBX524253:WBY524258 WLT524253:WLU524258 WVP524253:WVQ524258 H589789:I589794 JD589789:JE589794 SZ589789:TA589794 ACV589789:ACW589794 AMR589789:AMS589794 AWN589789:AWO589794 BGJ589789:BGK589794 BQF589789:BQG589794 CAB589789:CAC589794 CJX589789:CJY589794 CTT589789:CTU589794 DDP589789:DDQ589794 DNL589789:DNM589794 DXH589789:DXI589794 EHD589789:EHE589794 EQZ589789:ERA589794 FAV589789:FAW589794 FKR589789:FKS589794 FUN589789:FUO589794 GEJ589789:GEK589794 GOF589789:GOG589794 GYB589789:GYC589794 HHX589789:HHY589794 HRT589789:HRU589794 IBP589789:IBQ589794 ILL589789:ILM589794 IVH589789:IVI589794 JFD589789:JFE589794 JOZ589789:JPA589794 JYV589789:JYW589794 KIR589789:KIS589794 KSN589789:KSO589794 LCJ589789:LCK589794 LMF589789:LMG589794 LWB589789:LWC589794 MFX589789:MFY589794 MPT589789:MPU589794 MZP589789:MZQ589794 NJL589789:NJM589794 NTH589789:NTI589794 ODD589789:ODE589794 OMZ589789:ONA589794 OWV589789:OWW589794 PGR589789:PGS589794 PQN589789:PQO589794 QAJ589789:QAK589794 QKF589789:QKG589794 QUB589789:QUC589794 RDX589789:RDY589794 RNT589789:RNU589794 RXP589789:RXQ589794 SHL589789:SHM589794 SRH589789:SRI589794 TBD589789:TBE589794 TKZ589789:TLA589794 TUV589789:TUW589794 UER589789:UES589794 UON589789:UOO589794 UYJ589789:UYK589794 VIF589789:VIG589794 VSB589789:VSC589794 WBX589789:WBY589794 WLT589789:WLU589794 WVP589789:WVQ589794 H655325:I655330 JD655325:JE655330 SZ655325:TA655330 ACV655325:ACW655330 AMR655325:AMS655330 AWN655325:AWO655330 BGJ655325:BGK655330 BQF655325:BQG655330 CAB655325:CAC655330 CJX655325:CJY655330 CTT655325:CTU655330 DDP655325:DDQ655330 DNL655325:DNM655330 DXH655325:DXI655330 EHD655325:EHE655330 EQZ655325:ERA655330 FAV655325:FAW655330 FKR655325:FKS655330 FUN655325:FUO655330 GEJ655325:GEK655330 GOF655325:GOG655330 GYB655325:GYC655330 HHX655325:HHY655330 HRT655325:HRU655330 IBP655325:IBQ655330 ILL655325:ILM655330 IVH655325:IVI655330 JFD655325:JFE655330 JOZ655325:JPA655330 JYV655325:JYW655330 KIR655325:KIS655330 KSN655325:KSO655330 LCJ655325:LCK655330 LMF655325:LMG655330 LWB655325:LWC655330 MFX655325:MFY655330 MPT655325:MPU655330 MZP655325:MZQ655330 NJL655325:NJM655330 NTH655325:NTI655330 ODD655325:ODE655330 OMZ655325:ONA655330 OWV655325:OWW655330 PGR655325:PGS655330 PQN655325:PQO655330 QAJ655325:QAK655330 QKF655325:QKG655330 QUB655325:QUC655330 RDX655325:RDY655330 RNT655325:RNU655330 RXP655325:RXQ655330 SHL655325:SHM655330 SRH655325:SRI655330 TBD655325:TBE655330 TKZ655325:TLA655330 TUV655325:TUW655330 UER655325:UES655330 UON655325:UOO655330 UYJ655325:UYK655330 VIF655325:VIG655330 VSB655325:VSC655330 WBX655325:WBY655330 WLT655325:WLU655330 WVP655325:WVQ655330 H720861:I720866 JD720861:JE720866 SZ720861:TA720866 ACV720861:ACW720866 AMR720861:AMS720866 AWN720861:AWO720866 BGJ720861:BGK720866 BQF720861:BQG720866 CAB720861:CAC720866 CJX720861:CJY720866 CTT720861:CTU720866 DDP720861:DDQ720866 DNL720861:DNM720866 DXH720861:DXI720866 EHD720861:EHE720866 EQZ720861:ERA720866 FAV720861:FAW720866 FKR720861:FKS720866 FUN720861:FUO720866 GEJ720861:GEK720866 GOF720861:GOG720866 GYB720861:GYC720866 HHX720861:HHY720866 HRT720861:HRU720866 IBP720861:IBQ720866 ILL720861:ILM720866 IVH720861:IVI720866 JFD720861:JFE720866 JOZ720861:JPA720866 JYV720861:JYW720866 KIR720861:KIS720866 KSN720861:KSO720866 LCJ720861:LCK720866 LMF720861:LMG720866 LWB720861:LWC720866 MFX720861:MFY720866 MPT720861:MPU720866 MZP720861:MZQ720866 NJL720861:NJM720866 NTH720861:NTI720866 ODD720861:ODE720866 OMZ720861:ONA720866 OWV720861:OWW720866 PGR720861:PGS720866 PQN720861:PQO720866 QAJ720861:QAK720866 QKF720861:QKG720866 QUB720861:QUC720866 RDX720861:RDY720866 RNT720861:RNU720866 RXP720861:RXQ720866 SHL720861:SHM720866 SRH720861:SRI720866 TBD720861:TBE720866 TKZ720861:TLA720866 TUV720861:TUW720866 UER720861:UES720866 UON720861:UOO720866 UYJ720861:UYK720866 VIF720861:VIG720866 VSB720861:VSC720866 WBX720861:WBY720866 WLT720861:WLU720866 WVP720861:WVQ720866 H786397:I786402 JD786397:JE786402 SZ786397:TA786402 ACV786397:ACW786402 AMR786397:AMS786402 AWN786397:AWO786402 BGJ786397:BGK786402 BQF786397:BQG786402 CAB786397:CAC786402 CJX786397:CJY786402 CTT786397:CTU786402 DDP786397:DDQ786402 DNL786397:DNM786402 DXH786397:DXI786402 EHD786397:EHE786402 EQZ786397:ERA786402 FAV786397:FAW786402 FKR786397:FKS786402 FUN786397:FUO786402 GEJ786397:GEK786402 GOF786397:GOG786402 GYB786397:GYC786402 HHX786397:HHY786402 HRT786397:HRU786402 IBP786397:IBQ786402 ILL786397:ILM786402 IVH786397:IVI786402 JFD786397:JFE786402 JOZ786397:JPA786402 JYV786397:JYW786402 KIR786397:KIS786402 KSN786397:KSO786402 LCJ786397:LCK786402 LMF786397:LMG786402 LWB786397:LWC786402 MFX786397:MFY786402 MPT786397:MPU786402 MZP786397:MZQ786402 NJL786397:NJM786402 NTH786397:NTI786402 ODD786397:ODE786402 OMZ786397:ONA786402 OWV786397:OWW786402 PGR786397:PGS786402 PQN786397:PQO786402 QAJ786397:QAK786402 QKF786397:QKG786402 QUB786397:QUC786402 RDX786397:RDY786402 RNT786397:RNU786402 RXP786397:RXQ786402 SHL786397:SHM786402 SRH786397:SRI786402 TBD786397:TBE786402 TKZ786397:TLA786402 TUV786397:TUW786402 UER786397:UES786402 UON786397:UOO786402 UYJ786397:UYK786402 VIF786397:VIG786402 VSB786397:VSC786402 WBX786397:WBY786402 WLT786397:WLU786402 WVP786397:WVQ786402 H851933:I851938 JD851933:JE851938 SZ851933:TA851938 ACV851933:ACW851938 AMR851933:AMS851938 AWN851933:AWO851938 BGJ851933:BGK851938 BQF851933:BQG851938 CAB851933:CAC851938 CJX851933:CJY851938 CTT851933:CTU851938 DDP851933:DDQ851938 DNL851933:DNM851938 DXH851933:DXI851938 EHD851933:EHE851938 EQZ851933:ERA851938 FAV851933:FAW851938 FKR851933:FKS851938 FUN851933:FUO851938 GEJ851933:GEK851938 GOF851933:GOG851938 GYB851933:GYC851938 HHX851933:HHY851938 HRT851933:HRU851938 IBP851933:IBQ851938 ILL851933:ILM851938 IVH851933:IVI851938 JFD851933:JFE851938 JOZ851933:JPA851938 JYV851933:JYW851938 KIR851933:KIS851938 KSN851933:KSO851938 LCJ851933:LCK851938 LMF851933:LMG851938 LWB851933:LWC851938 MFX851933:MFY851938 MPT851933:MPU851938 MZP851933:MZQ851938 NJL851933:NJM851938 NTH851933:NTI851938 ODD851933:ODE851938 OMZ851933:ONA851938 OWV851933:OWW851938 PGR851933:PGS851938 PQN851933:PQO851938 QAJ851933:QAK851938 QKF851933:QKG851938 QUB851933:QUC851938 RDX851933:RDY851938 RNT851933:RNU851938 RXP851933:RXQ851938 SHL851933:SHM851938 SRH851933:SRI851938 TBD851933:TBE851938 TKZ851933:TLA851938 TUV851933:TUW851938 UER851933:UES851938 UON851933:UOO851938 UYJ851933:UYK851938 VIF851933:VIG851938 VSB851933:VSC851938 WBX851933:WBY851938 WLT851933:WLU851938 WVP851933:WVQ851938 H917469:I917474 JD917469:JE917474 SZ917469:TA917474 ACV917469:ACW917474 AMR917469:AMS917474 AWN917469:AWO917474 BGJ917469:BGK917474 BQF917469:BQG917474 CAB917469:CAC917474 CJX917469:CJY917474 CTT917469:CTU917474 DDP917469:DDQ917474 DNL917469:DNM917474 DXH917469:DXI917474 EHD917469:EHE917474 EQZ917469:ERA917474 FAV917469:FAW917474 FKR917469:FKS917474 FUN917469:FUO917474 GEJ917469:GEK917474 GOF917469:GOG917474 GYB917469:GYC917474 HHX917469:HHY917474 HRT917469:HRU917474 IBP917469:IBQ917474 ILL917469:ILM917474 IVH917469:IVI917474 JFD917469:JFE917474 JOZ917469:JPA917474 JYV917469:JYW917474 KIR917469:KIS917474 KSN917469:KSO917474 LCJ917469:LCK917474 LMF917469:LMG917474 LWB917469:LWC917474 MFX917469:MFY917474 MPT917469:MPU917474 MZP917469:MZQ917474 NJL917469:NJM917474 NTH917469:NTI917474 ODD917469:ODE917474 OMZ917469:ONA917474 OWV917469:OWW917474 PGR917469:PGS917474 PQN917469:PQO917474 QAJ917469:QAK917474 QKF917469:QKG917474 QUB917469:QUC917474 RDX917469:RDY917474 RNT917469:RNU917474 RXP917469:RXQ917474 SHL917469:SHM917474 SRH917469:SRI917474 TBD917469:TBE917474 TKZ917469:TLA917474 TUV917469:TUW917474 UER917469:UES917474 UON917469:UOO917474 UYJ917469:UYK917474 VIF917469:VIG917474 VSB917469:VSC917474 WBX917469:WBY917474 WLT917469:WLU917474 WVP917469:WVQ917474 H983005:I983010 JD983005:JE983010 SZ983005:TA983010 ACV983005:ACW983010 AMR983005:AMS983010 AWN983005:AWO983010 BGJ983005:BGK983010 BQF983005:BQG983010 CAB983005:CAC983010 CJX983005:CJY983010 CTT983005:CTU983010 DDP983005:DDQ983010 DNL983005:DNM983010 DXH983005:DXI983010 EHD983005:EHE983010 EQZ983005:ERA983010 FAV983005:FAW983010 FKR983005:FKS983010 FUN983005:FUO983010 GEJ983005:GEK983010 GOF983005:GOG983010 GYB983005:GYC983010 HHX983005:HHY983010 HRT983005:HRU983010 IBP983005:IBQ983010 ILL983005:ILM983010 IVH983005:IVI983010 JFD983005:JFE983010 JOZ983005:JPA983010 JYV983005:JYW983010 KIR983005:KIS983010 KSN983005:KSO983010 LCJ983005:LCK983010 LMF983005:LMG983010 LWB983005:LWC983010 MFX983005:MFY983010 MPT983005:MPU983010 MZP983005:MZQ983010 NJL983005:NJM983010 NTH983005:NTI983010 ODD983005:ODE983010 OMZ983005:ONA983010 OWV983005:OWW983010 PGR983005:PGS983010 PQN983005:PQO983010 QAJ983005:QAK983010 QKF983005:QKG983010 QUB983005:QUC983010 RDX983005:RDY983010 RNT983005:RNU983010 RXP983005:RXQ983010 SHL983005:SHM983010 SRH983005:SRI983010 TBD983005:TBE983010 TKZ983005:TLA983010 TUV983005:TUW983010 UER983005:UES983010 UON983005:UOO983010 UYJ983005:UYK983010 VIF983005:VIG983010 VSB983005:VSC983010 WBX983005:WBY983010 WLT983005:WLU983010 WVP983005:WVQ983010 H65528:I65532 JD65528:JE65532 SZ65528:TA65532 ACV65528:ACW65532 AMR65528:AMS65532 AWN65528:AWO65532 BGJ65528:BGK65532 BQF65528:BQG65532 CAB65528:CAC65532 CJX65528:CJY65532 CTT65528:CTU65532 DDP65528:DDQ65532 DNL65528:DNM65532 DXH65528:DXI65532 EHD65528:EHE65532 EQZ65528:ERA65532 FAV65528:FAW65532 FKR65528:FKS65532 FUN65528:FUO65532 GEJ65528:GEK65532 GOF65528:GOG65532 GYB65528:GYC65532 HHX65528:HHY65532 HRT65528:HRU65532 IBP65528:IBQ65532 ILL65528:ILM65532 IVH65528:IVI65532 JFD65528:JFE65532 JOZ65528:JPA65532 JYV65528:JYW65532 KIR65528:KIS65532 KSN65528:KSO65532 LCJ65528:LCK65532 LMF65528:LMG65532 LWB65528:LWC65532 MFX65528:MFY65532 MPT65528:MPU65532 MZP65528:MZQ65532 NJL65528:NJM65532 NTH65528:NTI65532 ODD65528:ODE65532 OMZ65528:ONA65532 OWV65528:OWW65532 PGR65528:PGS65532 PQN65528:PQO65532 QAJ65528:QAK65532 QKF65528:QKG65532 QUB65528:QUC65532 RDX65528:RDY65532 RNT65528:RNU65532 RXP65528:RXQ65532 SHL65528:SHM65532 SRH65528:SRI65532 TBD65528:TBE65532 TKZ65528:TLA65532 TUV65528:TUW65532 UER65528:UES65532 UON65528:UOO65532 UYJ65528:UYK65532 VIF65528:VIG65532 VSB65528:VSC65532 WBX65528:WBY65532 WLT65528:WLU65532 WVP65528:WVQ65532 H131064:I131068 JD131064:JE131068 SZ131064:TA131068 ACV131064:ACW131068 AMR131064:AMS131068 AWN131064:AWO131068 BGJ131064:BGK131068 BQF131064:BQG131068 CAB131064:CAC131068 CJX131064:CJY131068 CTT131064:CTU131068 DDP131064:DDQ131068 DNL131064:DNM131068 DXH131064:DXI131068 EHD131064:EHE131068 EQZ131064:ERA131068 FAV131064:FAW131068 FKR131064:FKS131068 FUN131064:FUO131068 GEJ131064:GEK131068 GOF131064:GOG131068 GYB131064:GYC131068 HHX131064:HHY131068 HRT131064:HRU131068 IBP131064:IBQ131068 ILL131064:ILM131068 IVH131064:IVI131068 JFD131064:JFE131068 JOZ131064:JPA131068 JYV131064:JYW131068 KIR131064:KIS131068 KSN131064:KSO131068 LCJ131064:LCK131068 LMF131064:LMG131068 LWB131064:LWC131068 MFX131064:MFY131068 MPT131064:MPU131068 MZP131064:MZQ131068 NJL131064:NJM131068 NTH131064:NTI131068 ODD131064:ODE131068 OMZ131064:ONA131068 OWV131064:OWW131068 PGR131064:PGS131068 PQN131064:PQO131068 QAJ131064:QAK131068 QKF131064:QKG131068 QUB131064:QUC131068 RDX131064:RDY131068 RNT131064:RNU131068 RXP131064:RXQ131068 SHL131064:SHM131068 SRH131064:SRI131068 TBD131064:TBE131068 TKZ131064:TLA131068 TUV131064:TUW131068 UER131064:UES131068 UON131064:UOO131068 UYJ131064:UYK131068 VIF131064:VIG131068 VSB131064:VSC131068 WBX131064:WBY131068 WLT131064:WLU131068 WVP131064:WVQ131068 H196600:I196604 JD196600:JE196604 SZ196600:TA196604 ACV196600:ACW196604 AMR196600:AMS196604 AWN196600:AWO196604 BGJ196600:BGK196604 BQF196600:BQG196604 CAB196600:CAC196604 CJX196600:CJY196604 CTT196600:CTU196604 DDP196600:DDQ196604 DNL196600:DNM196604 DXH196600:DXI196604 EHD196600:EHE196604 EQZ196600:ERA196604 FAV196600:FAW196604 FKR196600:FKS196604 FUN196600:FUO196604 GEJ196600:GEK196604 GOF196600:GOG196604 GYB196600:GYC196604 HHX196600:HHY196604 HRT196600:HRU196604 IBP196600:IBQ196604 ILL196600:ILM196604 IVH196600:IVI196604 JFD196600:JFE196604 JOZ196600:JPA196604 JYV196600:JYW196604 KIR196600:KIS196604 KSN196600:KSO196604 LCJ196600:LCK196604 LMF196600:LMG196604 LWB196600:LWC196604 MFX196600:MFY196604 MPT196600:MPU196604 MZP196600:MZQ196604 NJL196600:NJM196604 NTH196600:NTI196604 ODD196600:ODE196604 OMZ196600:ONA196604 OWV196600:OWW196604 PGR196600:PGS196604 PQN196600:PQO196604 QAJ196600:QAK196604 QKF196600:QKG196604 QUB196600:QUC196604 RDX196600:RDY196604 RNT196600:RNU196604 RXP196600:RXQ196604 SHL196600:SHM196604 SRH196600:SRI196604 TBD196600:TBE196604 TKZ196600:TLA196604 TUV196600:TUW196604 UER196600:UES196604 UON196600:UOO196604 UYJ196600:UYK196604 VIF196600:VIG196604 VSB196600:VSC196604 WBX196600:WBY196604 WLT196600:WLU196604 WVP196600:WVQ196604 H262136:I262140 JD262136:JE262140 SZ262136:TA262140 ACV262136:ACW262140 AMR262136:AMS262140 AWN262136:AWO262140 BGJ262136:BGK262140 BQF262136:BQG262140 CAB262136:CAC262140 CJX262136:CJY262140 CTT262136:CTU262140 DDP262136:DDQ262140 DNL262136:DNM262140 DXH262136:DXI262140 EHD262136:EHE262140 EQZ262136:ERA262140 FAV262136:FAW262140 FKR262136:FKS262140 FUN262136:FUO262140 GEJ262136:GEK262140 GOF262136:GOG262140 GYB262136:GYC262140 HHX262136:HHY262140 HRT262136:HRU262140 IBP262136:IBQ262140 ILL262136:ILM262140 IVH262136:IVI262140 JFD262136:JFE262140 JOZ262136:JPA262140 JYV262136:JYW262140 KIR262136:KIS262140 KSN262136:KSO262140 LCJ262136:LCK262140 LMF262136:LMG262140 LWB262136:LWC262140 MFX262136:MFY262140 MPT262136:MPU262140 MZP262136:MZQ262140 NJL262136:NJM262140 NTH262136:NTI262140 ODD262136:ODE262140 OMZ262136:ONA262140 OWV262136:OWW262140 PGR262136:PGS262140 PQN262136:PQO262140 QAJ262136:QAK262140 QKF262136:QKG262140 QUB262136:QUC262140 RDX262136:RDY262140 RNT262136:RNU262140 RXP262136:RXQ262140 SHL262136:SHM262140 SRH262136:SRI262140 TBD262136:TBE262140 TKZ262136:TLA262140 TUV262136:TUW262140 UER262136:UES262140 UON262136:UOO262140 UYJ262136:UYK262140 VIF262136:VIG262140 VSB262136:VSC262140 WBX262136:WBY262140 WLT262136:WLU262140 WVP262136:WVQ262140 H327672:I327676 JD327672:JE327676 SZ327672:TA327676 ACV327672:ACW327676 AMR327672:AMS327676 AWN327672:AWO327676 BGJ327672:BGK327676 BQF327672:BQG327676 CAB327672:CAC327676 CJX327672:CJY327676 CTT327672:CTU327676 DDP327672:DDQ327676 DNL327672:DNM327676 DXH327672:DXI327676 EHD327672:EHE327676 EQZ327672:ERA327676 FAV327672:FAW327676 FKR327672:FKS327676 FUN327672:FUO327676 GEJ327672:GEK327676 GOF327672:GOG327676 GYB327672:GYC327676 HHX327672:HHY327676 HRT327672:HRU327676 IBP327672:IBQ327676 ILL327672:ILM327676 IVH327672:IVI327676 JFD327672:JFE327676 JOZ327672:JPA327676 JYV327672:JYW327676 KIR327672:KIS327676 KSN327672:KSO327676 LCJ327672:LCK327676 LMF327672:LMG327676 LWB327672:LWC327676 MFX327672:MFY327676 MPT327672:MPU327676 MZP327672:MZQ327676 NJL327672:NJM327676 NTH327672:NTI327676 ODD327672:ODE327676 OMZ327672:ONA327676 OWV327672:OWW327676 PGR327672:PGS327676 PQN327672:PQO327676 QAJ327672:QAK327676 QKF327672:QKG327676 QUB327672:QUC327676 RDX327672:RDY327676 RNT327672:RNU327676 RXP327672:RXQ327676 SHL327672:SHM327676 SRH327672:SRI327676 TBD327672:TBE327676 TKZ327672:TLA327676 TUV327672:TUW327676 UER327672:UES327676 UON327672:UOO327676 UYJ327672:UYK327676 VIF327672:VIG327676 VSB327672:VSC327676 WBX327672:WBY327676 WLT327672:WLU327676 WVP327672:WVQ327676 H393208:I393212 JD393208:JE393212 SZ393208:TA393212 ACV393208:ACW393212 AMR393208:AMS393212 AWN393208:AWO393212 BGJ393208:BGK393212 BQF393208:BQG393212 CAB393208:CAC393212 CJX393208:CJY393212 CTT393208:CTU393212 DDP393208:DDQ393212 DNL393208:DNM393212 DXH393208:DXI393212 EHD393208:EHE393212 EQZ393208:ERA393212 FAV393208:FAW393212 FKR393208:FKS393212 FUN393208:FUO393212 GEJ393208:GEK393212 GOF393208:GOG393212 GYB393208:GYC393212 HHX393208:HHY393212 HRT393208:HRU393212 IBP393208:IBQ393212 ILL393208:ILM393212 IVH393208:IVI393212 JFD393208:JFE393212 JOZ393208:JPA393212 JYV393208:JYW393212 KIR393208:KIS393212 KSN393208:KSO393212 LCJ393208:LCK393212 LMF393208:LMG393212 LWB393208:LWC393212 MFX393208:MFY393212 MPT393208:MPU393212 MZP393208:MZQ393212 NJL393208:NJM393212 NTH393208:NTI393212 ODD393208:ODE393212 OMZ393208:ONA393212 OWV393208:OWW393212 PGR393208:PGS393212 PQN393208:PQO393212 QAJ393208:QAK393212 QKF393208:QKG393212 QUB393208:QUC393212 RDX393208:RDY393212 RNT393208:RNU393212 RXP393208:RXQ393212 SHL393208:SHM393212 SRH393208:SRI393212 TBD393208:TBE393212 TKZ393208:TLA393212 TUV393208:TUW393212 UER393208:UES393212 UON393208:UOO393212 UYJ393208:UYK393212 VIF393208:VIG393212 VSB393208:VSC393212 WBX393208:WBY393212 WLT393208:WLU393212 WVP393208:WVQ393212 H458744:I458748 JD458744:JE458748 SZ458744:TA458748 ACV458744:ACW458748 AMR458744:AMS458748 AWN458744:AWO458748 BGJ458744:BGK458748 BQF458744:BQG458748 CAB458744:CAC458748 CJX458744:CJY458748 CTT458744:CTU458748 DDP458744:DDQ458748 DNL458744:DNM458748 DXH458744:DXI458748 EHD458744:EHE458748 EQZ458744:ERA458748 FAV458744:FAW458748 FKR458744:FKS458748 FUN458744:FUO458748 GEJ458744:GEK458748 GOF458744:GOG458748 GYB458744:GYC458748 HHX458744:HHY458748 HRT458744:HRU458748 IBP458744:IBQ458748 ILL458744:ILM458748 IVH458744:IVI458748 JFD458744:JFE458748 JOZ458744:JPA458748 JYV458744:JYW458748 KIR458744:KIS458748 KSN458744:KSO458748 LCJ458744:LCK458748 LMF458744:LMG458748 LWB458744:LWC458748 MFX458744:MFY458748 MPT458744:MPU458748 MZP458744:MZQ458748 NJL458744:NJM458748 NTH458744:NTI458748 ODD458744:ODE458748 OMZ458744:ONA458748 OWV458744:OWW458748 PGR458744:PGS458748 PQN458744:PQO458748 QAJ458744:QAK458748 QKF458744:QKG458748 QUB458744:QUC458748 RDX458744:RDY458748 RNT458744:RNU458748 RXP458744:RXQ458748 SHL458744:SHM458748 SRH458744:SRI458748 TBD458744:TBE458748 TKZ458744:TLA458748 TUV458744:TUW458748 UER458744:UES458748 UON458744:UOO458748 UYJ458744:UYK458748 VIF458744:VIG458748 VSB458744:VSC458748 WBX458744:WBY458748 WLT458744:WLU458748 WVP458744:WVQ458748 H524280:I524284 JD524280:JE524284 SZ524280:TA524284 ACV524280:ACW524284 AMR524280:AMS524284 AWN524280:AWO524284 BGJ524280:BGK524284 BQF524280:BQG524284 CAB524280:CAC524284 CJX524280:CJY524284 CTT524280:CTU524284 DDP524280:DDQ524284 DNL524280:DNM524284 DXH524280:DXI524284 EHD524280:EHE524284 EQZ524280:ERA524284 FAV524280:FAW524284 FKR524280:FKS524284 FUN524280:FUO524284 GEJ524280:GEK524284 GOF524280:GOG524284 GYB524280:GYC524284 HHX524280:HHY524284 HRT524280:HRU524284 IBP524280:IBQ524284 ILL524280:ILM524284 IVH524280:IVI524284 JFD524280:JFE524284 JOZ524280:JPA524284 JYV524280:JYW524284 KIR524280:KIS524284 KSN524280:KSO524284 LCJ524280:LCK524284 LMF524280:LMG524284 LWB524280:LWC524284 MFX524280:MFY524284 MPT524280:MPU524284 MZP524280:MZQ524284 NJL524280:NJM524284 NTH524280:NTI524284 ODD524280:ODE524284 OMZ524280:ONA524284 OWV524280:OWW524284 PGR524280:PGS524284 PQN524280:PQO524284 QAJ524280:QAK524284 QKF524280:QKG524284 QUB524280:QUC524284 RDX524280:RDY524284 RNT524280:RNU524284 RXP524280:RXQ524284 SHL524280:SHM524284 SRH524280:SRI524284 TBD524280:TBE524284 TKZ524280:TLA524284 TUV524280:TUW524284 UER524280:UES524284 UON524280:UOO524284 UYJ524280:UYK524284 VIF524280:VIG524284 VSB524280:VSC524284 WBX524280:WBY524284 WLT524280:WLU524284 WVP524280:WVQ524284 H589816:I589820 JD589816:JE589820 SZ589816:TA589820 ACV589816:ACW589820 AMR589816:AMS589820 AWN589816:AWO589820 BGJ589816:BGK589820 BQF589816:BQG589820 CAB589816:CAC589820 CJX589816:CJY589820 CTT589816:CTU589820 DDP589816:DDQ589820 DNL589816:DNM589820 DXH589816:DXI589820 EHD589816:EHE589820 EQZ589816:ERA589820 FAV589816:FAW589820 FKR589816:FKS589820 FUN589816:FUO589820 GEJ589816:GEK589820 GOF589816:GOG589820 GYB589816:GYC589820 HHX589816:HHY589820 HRT589816:HRU589820 IBP589816:IBQ589820 ILL589816:ILM589820 IVH589816:IVI589820 JFD589816:JFE589820 JOZ589816:JPA589820 JYV589816:JYW589820 KIR589816:KIS589820 KSN589816:KSO589820 LCJ589816:LCK589820 LMF589816:LMG589820 LWB589816:LWC589820 MFX589816:MFY589820 MPT589816:MPU589820 MZP589816:MZQ589820 NJL589816:NJM589820 NTH589816:NTI589820 ODD589816:ODE589820 OMZ589816:ONA589820 OWV589816:OWW589820 PGR589816:PGS589820 PQN589816:PQO589820 QAJ589816:QAK589820 QKF589816:QKG589820 QUB589816:QUC589820 RDX589816:RDY589820 RNT589816:RNU589820 RXP589816:RXQ589820 SHL589816:SHM589820 SRH589816:SRI589820 TBD589816:TBE589820 TKZ589816:TLA589820 TUV589816:TUW589820 UER589816:UES589820 UON589816:UOO589820 UYJ589816:UYK589820 VIF589816:VIG589820 VSB589816:VSC589820 WBX589816:WBY589820 WLT589816:WLU589820 WVP589816:WVQ589820 H655352:I655356 JD655352:JE655356 SZ655352:TA655356 ACV655352:ACW655356 AMR655352:AMS655356 AWN655352:AWO655356 BGJ655352:BGK655356 BQF655352:BQG655356 CAB655352:CAC655356 CJX655352:CJY655356 CTT655352:CTU655356 DDP655352:DDQ655356 DNL655352:DNM655356 DXH655352:DXI655356 EHD655352:EHE655356 EQZ655352:ERA655356 FAV655352:FAW655356 FKR655352:FKS655356 FUN655352:FUO655356 GEJ655352:GEK655356 GOF655352:GOG655356 GYB655352:GYC655356 HHX655352:HHY655356 HRT655352:HRU655356 IBP655352:IBQ655356 ILL655352:ILM655356 IVH655352:IVI655356 JFD655352:JFE655356 JOZ655352:JPA655356 JYV655352:JYW655356 KIR655352:KIS655356 KSN655352:KSO655356 LCJ655352:LCK655356 LMF655352:LMG655356 LWB655352:LWC655356 MFX655352:MFY655356 MPT655352:MPU655356 MZP655352:MZQ655356 NJL655352:NJM655356 NTH655352:NTI655356 ODD655352:ODE655356 OMZ655352:ONA655356 OWV655352:OWW655356 PGR655352:PGS655356 PQN655352:PQO655356 QAJ655352:QAK655356 QKF655352:QKG655356 QUB655352:QUC655356 RDX655352:RDY655356 RNT655352:RNU655356 RXP655352:RXQ655356 SHL655352:SHM655356 SRH655352:SRI655356 TBD655352:TBE655356 TKZ655352:TLA655356 TUV655352:TUW655356 UER655352:UES655356 UON655352:UOO655356 UYJ655352:UYK655356 VIF655352:VIG655356 VSB655352:VSC655356 WBX655352:WBY655356 WLT655352:WLU655356 WVP655352:WVQ655356 H720888:I720892 JD720888:JE720892 SZ720888:TA720892 ACV720888:ACW720892 AMR720888:AMS720892 AWN720888:AWO720892 BGJ720888:BGK720892 BQF720888:BQG720892 CAB720888:CAC720892 CJX720888:CJY720892 CTT720888:CTU720892 DDP720888:DDQ720892 DNL720888:DNM720892 DXH720888:DXI720892 EHD720888:EHE720892 EQZ720888:ERA720892 FAV720888:FAW720892 FKR720888:FKS720892 FUN720888:FUO720892 GEJ720888:GEK720892 GOF720888:GOG720892 GYB720888:GYC720892 HHX720888:HHY720892 HRT720888:HRU720892 IBP720888:IBQ720892 ILL720888:ILM720892 IVH720888:IVI720892 JFD720888:JFE720892 JOZ720888:JPA720892 JYV720888:JYW720892 KIR720888:KIS720892 KSN720888:KSO720892 LCJ720888:LCK720892 LMF720888:LMG720892 LWB720888:LWC720892 MFX720888:MFY720892 MPT720888:MPU720892 MZP720888:MZQ720892 NJL720888:NJM720892 NTH720888:NTI720892 ODD720888:ODE720892 OMZ720888:ONA720892 OWV720888:OWW720892 PGR720888:PGS720892 PQN720888:PQO720892 QAJ720888:QAK720892 QKF720888:QKG720892 QUB720888:QUC720892 RDX720888:RDY720892 RNT720888:RNU720892 RXP720888:RXQ720892 SHL720888:SHM720892 SRH720888:SRI720892 TBD720888:TBE720892 TKZ720888:TLA720892 TUV720888:TUW720892 UER720888:UES720892 UON720888:UOO720892 UYJ720888:UYK720892 VIF720888:VIG720892 VSB720888:VSC720892 WBX720888:WBY720892 WLT720888:WLU720892 WVP720888:WVQ720892 H786424:I786428 JD786424:JE786428 SZ786424:TA786428 ACV786424:ACW786428 AMR786424:AMS786428 AWN786424:AWO786428 BGJ786424:BGK786428 BQF786424:BQG786428 CAB786424:CAC786428 CJX786424:CJY786428 CTT786424:CTU786428 DDP786424:DDQ786428 DNL786424:DNM786428 DXH786424:DXI786428 EHD786424:EHE786428 EQZ786424:ERA786428 FAV786424:FAW786428 FKR786424:FKS786428 FUN786424:FUO786428 GEJ786424:GEK786428 GOF786424:GOG786428 GYB786424:GYC786428 HHX786424:HHY786428 HRT786424:HRU786428 IBP786424:IBQ786428 ILL786424:ILM786428 IVH786424:IVI786428 JFD786424:JFE786428 JOZ786424:JPA786428 JYV786424:JYW786428 KIR786424:KIS786428 KSN786424:KSO786428 LCJ786424:LCK786428 LMF786424:LMG786428 LWB786424:LWC786428 MFX786424:MFY786428 MPT786424:MPU786428 MZP786424:MZQ786428 NJL786424:NJM786428 NTH786424:NTI786428 ODD786424:ODE786428 OMZ786424:ONA786428 OWV786424:OWW786428 PGR786424:PGS786428 PQN786424:PQO786428 QAJ786424:QAK786428 QKF786424:QKG786428 QUB786424:QUC786428 RDX786424:RDY786428 RNT786424:RNU786428 RXP786424:RXQ786428 SHL786424:SHM786428 SRH786424:SRI786428 TBD786424:TBE786428 TKZ786424:TLA786428 TUV786424:TUW786428 UER786424:UES786428 UON786424:UOO786428 UYJ786424:UYK786428 VIF786424:VIG786428 VSB786424:VSC786428 WBX786424:WBY786428 WLT786424:WLU786428 WVP786424:WVQ786428 H851960:I851964 JD851960:JE851964 SZ851960:TA851964 ACV851960:ACW851964 AMR851960:AMS851964 AWN851960:AWO851964 BGJ851960:BGK851964 BQF851960:BQG851964 CAB851960:CAC851964 CJX851960:CJY851964 CTT851960:CTU851964 DDP851960:DDQ851964 DNL851960:DNM851964 DXH851960:DXI851964 EHD851960:EHE851964 EQZ851960:ERA851964 FAV851960:FAW851964 FKR851960:FKS851964 FUN851960:FUO851964 GEJ851960:GEK851964 GOF851960:GOG851964 GYB851960:GYC851964 HHX851960:HHY851964 HRT851960:HRU851964 IBP851960:IBQ851964 ILL851960:ILM851964 IVH851960:IVI851964 JFD851960:JFE851964 JOZ851960:JPA851964 JYV851960:JYW851964 KIR851960:KIS851964 KSN851960:KSO851964 LCJ851960:LCK851964 LMF851960:LMG851964 LWB851960:LWC851964 MFX851960:MFY851964 MPT851960:MPU851964 MZP851960:MZQ851964 NJL851960:NJM851964 NTH851960:NTI851964 ODD851960:ODE851964 OMZ851960:ONA851964 OWV851960:OWW851964 PGR851960:PGS851964 PQN851960:PQO851964 QAJ851960:QAK851964 QKF851960:QKG851964 QUB851960:QUC851964 RDX851960:RDY851964 RNT851960:RNU851964 RXP851960:RXQ851964 SHL851960:SHM851964 SRH851960:SRI851964 TBD851960:TBE851964 TKZ851960:TLA851964 TUV851960:TUW851964 UER851960:UES851964 UON851960:UOO851964 UYJ851960:UYK851964 VIF851960:VIG851964 VSB851960:VSC851964 WBX851960:WBY851964 WLT851960:WLU851964 WVP851960:WVQ851964 H917496:I917500 JD917496:JE917500 SZ917496:TA917500 ACV917496:ACW917500 AMR917496:AMS917500 AWN917496:AWO917500 BGJ917496:BGK917500 BQF917496:BQG917500 CAB917496:CAC917500 CJX917496:CJY917500 CTT917496:CTU917500 DDP917496:DDQ917500 DNL917496:DNM917500 DXH917496:DXI917500 EHD917496:EHE917500 EQZ917496:ERA917500 FAV917496:FAW917500 FKR917496:FKS917500 FUN917496:FUO917500 GEJ917496:GEK917500 GOF917496:GOG917500 GYB917496:GYC917500 HHX917496:HHY917500 HRT917496:HRU917500 IBP917496:IBQ917500 ILL917496:ILM917500 IVH917496:IVI917500 JFD917496:JFE917500 JOZ917496:JPA917500 JYV917496:JYW917500 KIR917496:KIS917500 KSN917496:KSO917500 LCJ917496:LCK917500 LMF917496:LMG917500 LWB917496:LWC917500 MFX917496:MFY917500 MPT917496:MPU917500 MZP917496:MZQ917500 NJL917496:NJM917500 NTH917496:NTI917500 ODD917496:ODE917500 OMZ917496:ONA917500 OWV917496:OWW917500 PGR917496:PGS917500 PQN917496:PQO917500 QAJ917496:QAK917500 QKF917496:QKG917500 QUB917496:QUC917500 RDX917496:RDY917500 RNT917496:RNU917500 RXP917496:RXQ917500 SHL917496:SHM917500 SRH917496:SRI917500 TBD917496:TBE917500 TKZ917496:TLA917500 TUV917496:TUW917500 UER917496:UES917500 UON917496:UOO917500 UYJ917496:UYK917500 VIF917496:VIG917500 VSB917496:VSC917500 WBX917496:WBY917500 WLT917496:WLU917500 WVP917496:WVQ917500 H983032:I983036 JD983032:JE983036 SZ983032:TA983036 ACV983032:ACW983036 AMR983032:AMS983036 AWN983032:AWO983036 BGJ983032:BGK983036 BQF983032:BQG983036 CAB983032:CAC983036 CJX983032:CJY983036 CTT983032:CTU983036 DDP983032:DDQ983036 DNL983032:DNM983036 DXH983032:DXI983036 EHD983032:EHE983036 EQZ983032:ERA983036 FAV983032:FAW983036 FKR983032:FKS983036 FUN983032:FUO983036 GEJ983032:GEK983036 GOF983032:GOG983036 GYB983032:GYC983036 HHX983032:HHY983036 HRT983032:HRU983036 IBP983032:IBQ983036 ILL983032:ILM983036 IVH983032:IVI983036 JFD983032:JFE983036 JOZ983032:JPA983036 JYV983032:JYW983036 KIR983032:KIS983036 KSN983032:KSO983036 LCJ983032:LCK983036 LMF983032:LMG983036 LWB983032:LWC983036 MFX983032:MFY983036 MPT983032:MPU983036 MZP983032:MZQ983036 NJL983032:NJM983036 NTH983032:NTI983036 ODD983032:ODE983036 OMZ983032:ONA983036 OWV983032:OWW983036 PGR983032:PGS983036 PQN983032:PQO983036 QAJ983032:QAK983036 QKF983032:QKG983036 QUB983032:QUC983036 RDX983032:RDY983036 RNT983032:RNU983036 RXP983032:RXQ983036 SHL983032:SHM983036 SRH983032:SRI983036 TBD983032:TBE983036 TKZ983032:TLA983036 TUV983032:TUW983036 UER983032:UES983036 UON983032:UOO983036 UYJ983032:UYK983036 VIF983032:VIG983036 VSB983032:VSC983036 WBX983032:WBY983036 WLT983032:WLU983036 WVP983032:WVQ983036" xr:uid="{00000000-0002-0000-0400-000001000000}">
      <formula1>9999999998</formula1>
    </dataValidation>
    <dataValidation type="whole" operator="notEqual" allowBlank="1" showInputMessage="1" showErrorMessage="1" errorTitle="Pogrešan unos" error="Mogu se unijeti samo cjelobrojne pozitivne vrijednosti." sqref="H65541:I65541 JD65541:JE65541 SZ65541:TA65541 ACV65541:ACW65541 AMR65541:AMS65541 AWN65541:AWO65541 BGJ65541:BGK65541 BQF65541:BQG65541 CAB65541:CAC65541 CJX65541:CJY65541 CTT65541:CTU65541 DDP65541:DDQ65541 DNL65541:DNM65541 DXH65541:DXI65541 EHD65541:EHE65541 EQZ65541:ERA65541 FAV65541:FAW65541 FKR65541:FKS65541 FUN65541:FUO65541 GEJ65541:GEK65541 GOF65541:GOG65541 GYB65541:GYC65541 HHX65541:HHY65541 HRT65541:HRU65541 IBP65541:IBQ65541 ILL65541:ILM65541 IVH65541:IVI65541 JFD65541:JFE65541 JOZ65541:JPA65541 JYV65541:JYW65541 KIR65541:KIS65541 KSN65541:KSO65541 LCJ65541:LCK65541 LMF65541:LMG65541 LWB65541:LWC65541 MFX65541:MFY65541 MPT65541:MPU65541 MZP65541:MZQ65541 NJL65541:NJM65541 NTH65541:NTI65541 ODD65541:ODE65541 OMZ65541:ONA65541 OWV65541:OWW65541 PGR65541:PGS65541 PQN65541:PQO65541 QAJ65541:QAK65541 QKF65541:QKG65541 QUB65541:QUC65541 RDX65541:RDY65541 RNT65541:RNU65541 RXP65541:RXQ65541 SHL65541:SHM65541 SRH65541:SRI65541 TBD65541:TBE65541 TKZ65541:TLA65541 TUV65541:TUW65541 UER65541:UES65541 UON65541:UOO65541 UYJ65541:UYK65541 VIF65541:VIG65541 VSB65541:VSC65541 WBX65541:WBY65541 WLT65541:WLU65541 WVP65541:WVQ65541 H131077:I131077 JD131077:JE131077 SZ131077:TA131077 ACV131077:ACW131077 AMR131077:AMS131077 AWN131077:AWO131077 BGJ131077:BGK131077 BQF131077:BQG131077 CAB131077:CAC131077 CJX131077:CJY131077 CTT131077:CTU131077 DDP131077:DDQ131077 DNL131077:DNM131077 DXH131077:DXI131077 EHD131077:EHE131077 EQZ131077:ERA131077 FAV131077:FAW131077 FKR131077:FKS131077 FUN131077:FUO131077 GEJ131077:GEK131077 GOF131077:GOG131077 GYB131077:GYC131077 HHX131077:HHY131077 HRT131077:HRU131077 IBP131077:IBQ131077 ILL131077:ILM131077 IVH131077:IVI131077 JFD131077:JFE131077 JOZ131077:JPA131077 JYV131077:JYW131077 KIR131077:KIS131077 KSN131077:KSO131077 LCJ131077:LCK131077 LMF131077:LMG131077 LWB131077:LWC131077 MFX131077:MFY131077 MPT131077:MPU131077 MZP131077:MZQ131077 NJL131077:NJM131077 NTH131077:NTI131077 ODD131077:ODE131077 OMZ131077:ONA131077 OWV131077:OWW131077 PGR131077:PGS131077 PQN131077:PQO131077 QAJ131077:QAK131077 QKF131077:QKG131077 QUB131077:QUC131077 RDX131077:RDY131077 RNT131077:RNU131077 RXP131077:RXQ131077 SHL131077:SHM131077 SRH131077:SRI131077 TBD131077:TBE131077 TKZ131077:TLA131077 TUV131077:TUW131077 UER131077:UES131077 UON131077:UOO131077 UYJ131077:UYK131077 VIF131077:VIG131077 VSB131077:VSC131077 WBX131077:WBY131077 WLT131077:WLU131077 WVP131077:WVQ131077 H196613:I196613 JD196613:JE196613 SZ196613:TA196613 ACV196613:ACW196613 AMR196613:AMS196613 AWN196613:AWO196613 BGJ196613:BGK196613 BQF196613:BQG196613 CAB196613:CAC196613 CJX196613:CJY196613 CTT196613:CTU196613 DDP196613:DDQ196613 DNL196613:DNM196613 DXH196613:DXI196613 EHD196613:EHE196613 EQZ196613:ERA196613 FAV196613:FAW196613 FKR196613:FKS196613 FUN196613:FUO196613 GEJ196613:GEK196613 GOF196613:GOG196613 GYB196613:GYC196613 HHX196613:HHY196613 HRT196613:HRU196613 IBP196613:IBQ196613 ILL196613:ILM196613 IVH196613:IVI196613 JFD196613:JFE196613 JOZ196613:JPA196613 JYV196613:JYW196613 KIR196613:KIS196613 KSN196613:KSO196613 LCJ196613:LCK196613 LMF196613:LMG196613 LWB196613:LWC196613 MFX196613:MFY196613 MPT196613:MPU196613 MZP196613:MZQ196613 NJL196613:NJM196613 NTH196613:NTI196613 ODD196613:ODE196613 OMZ196613:ONA196613 OWV196613:OWW196613 PGR196613:PGS196613 PQN196613:PQO196613 QAJ196613:QAK196613 QKF196613:QKG196613 QUB196613:QUC196613 RDX196613:RDY196613 RNT196613:RNU196613 RXP196613:RXQ196613 SHL196613:SHM196613 SRH196613:SRI196613 TBD196613:TBE196613 TKZ196613:TLA196613 TUV196613:TUW196613 UER196613:UES196613 UON196613:UOO196613 UYJ196613:UYK196613 VIF196613:VIG196613 VSB196613:VSC196613 WBX196613:WBY196613 WLT196613:WLU196613 WVP196613:WVQ196613 H262149:I262149 JD262149:JE262149 SZ262149:TA262149 ACV262149:ACW262149 AMR262149:AMS262149 AWN262149:AWO262149 BGJ262149:BGK262149 BQF262149:BQG262149 CAB262149:CAC262149 CJX262149:CJY262149 CTT262149:CTU262149 DDP262149:DDQ262149 DNL262149:DNM262149 DXH262149:DXI262149 EHD262149:EHE262149 EQZ262149:ERA262149 FAV262149:FAW262149 FKR262149:FKS262149 FUN262149:FUO262149 GEJ262149:GEK262149 GOF262149:GOG262149 GYB262149:GYC262149 HHX262149:HHY262149 HRT262149:HRU262149 IBP262149:IBQ262149 ILL262149:ILM262149 IVH262149:IVI262149 JFD262149:JFE262149 JOZ262149:JPA262149 JYV262149:JYW262149 KIR262149:KIS262149 KSN262149:KSO262149 LCJ262149:LCK262149 LMF262149:LMG262149 LWB262149:LWC262149 MFX262149:MFY262149 MPT262149:MPU262149 MZP262149:MZQ262149 NJL262149:NJM262149 NTH262149:NTI262149 ODD262149:ODE262149 OMZ262149:ONA262149 OWV262149:OWW262149 PGR262149:PGS262149 PQN262149:PQO262149 QAJ262149:QAK262149 QKF262149:QKG262149 QUB262149:QUC262149 RDX262149:RDY262149 RNT262149:RNU262149 RXP262149:RXQ262149 SHL262149:SHM262149 SRH262149:SRI262149 TBD262149:TBE262149 TKZ262149:TLA262149 TUV262149:TUW262149 UER262149:UES262149 UON262149:UOO262149 UYJ262149:UYK262149 VIF262149:VIG262149 VSB262149:VSC262149 WBX262149:WBY262149 WLT262149:WLU262149 WVP262149:WVQ262149 H327685:I327685 JD327685:JE327685 SZ327685:TA327685 ACV327685:ACW327685 AMR327685:AMS327685 AWN327685:AWO327685 BGJ327685:BGK327685 BQF327685:BQG327685 CAB327685:CAC327685 CJX327685:CJY327685 CTT327685:CTU327685 DDP327685:DDQ327685 DNL327685:DNM327685 DXH327685:DXI327685 EHD327685:EHE327685 EQZ327685:ERA327685 FAV327685:FAW327685 FKR327685:FKS327685 FUN327685:FUO327685 GEJ327685:GEK327685 GOF327685:GOG327685 GYB327685:GYC327685 HHX327685:HHY327685 HRT327685:HRU327685 IBP327685:IBQ327685 ILL327685:ILM327685 IVH327685:IVI327685 JFD327685:JFE327685 JOZ327685:JPA327685 JYV327685:JYW327685 KIR327685:KIS327685 KSN327685:KSO327685 LCJ327685:LCK327685 LMF327685:LMG327685 LWB327685:LWC327685 MFX327685:MFY327685 MPT327685:MPU327685 MZP327685:MZQ327685 NJL327685:NJM327685 NTH327685:NTI327685 ODD327685:ODE327685 OMZ327685:ONA327685 OWV327685:OWW327685 PGR327685:PGS327685 PQN327685:PQO327685 QAJ327685:QAK327685 QKF327685:QKG327685 QUB327685:QUC327685 RDX327685:RDY327685 RNT327685:RNU327685 RXP327685:RXQ327685 SHL327685:SHM327685 SRH327685:SRI327685 TBD327685:TBE327685 TKZ327685:TLA327685 TUV327685:TUW327685 UER327685:UES327685 UON327685:UOO327685 UYJ327685:UYK327685 VIF327685:VIG327685 VSB327685:VSC327685 WBX327685:WBY327685 WLT327685:WLU327685 WVP327685:WVQ327685 H393221:I393221 JD393221:JE393221 SZ393221:TA393221 ACV393221:ACW393221 AMR393221:AMS393221 AWN393221:AWO393221 BGJ393221:BGK393221 BQF393221:BQG393221 CAB393221:CAC393221 CJX393221:CJY393221 CTT393221:CTU393221 DDP393221:DDQ393221 DNL393221:DNM393221 DXH393221:DXI393221 EHD393221:EHE393221 EQZ393221:ERA393221 FAV393221:FAW393221 FKR393221:FKS393221 FUN393221:FUO393221 GEJ393221:GEK393221 GOF393221:GOG393221 GYB393221:GYC393221 HHX393221:HHY393221 HRT393221:HRU393221 IBP393221:IBQ393221 ILL393221:ILM393221 IVH393221:IVI393221 JFD393221:JFE393221 JOZ393221:JPA393221 JYV393221:JYW393221 KIR393221:KIS393221 KSN393221:KSO393221 LCJ393221:LCK393221 LMF393221:LMG393221 LWB393221:LWC393221 MFX393221:MFY393221 MPT393221:MPU393221 MZP393221:MZQ393221 NJL393221:NJM393221 NTH393221:NTI393221 ODD393221:ODE393221 OMZ393221:ONA393221 OWV393221:OWW393221 PGR393221:PGS393221 PQN393221:PQO393221 QAJ393221:QAK393221 QKF393221:QKG393221 QUB393221:QUC393221 RDX393221:RDY393221 RNT393221:RNU393221 RXP393221:RXQ393221 SHL393221:SHM393221 SRH393221:SRI393221 TBD393221:TBE393221 TKZ393221:TLA393221 TUV393221:TUW393221 UER393221:UES393221 UON393221:UOO393221 UYJ393221:UYK393221 VIF393221:VIG393221 VSB393221:VSC393221 WBX393221:WBY393221 WLT393221:WLU393221 WVP393221:WVQ393221 H458757:I458757 JD458757:JE458757 SZ458757:TA458757 ACV458757:ACW458757 AMR458757:AMS458757 AWN458757:AWO458757 BGJ458757:BGK458757 BQF458757:BQG458757 CAB458757:CAC458757 CJX458757:CJY458757 CTT458757:CTU458757 DDP458757:DDQ458757 DNL458757:DNM458757 DXH458757:DXI458757 EHD458757:EHE458757 EQZ458757:ERA458757 FAV458757:FAW458757 FKR458757:FKS458757 FUN458757:FUO458757 GEJ458757:GEK458757 GOF458757:GOG458757 GYB458757:GYC458757 HHX458757:HHY458757 HRT458757:HRU458757 IBP458757:IBQ458757 ILL458757:ILM458757 IVH458757:IVI458757 JFD458757:JFE458757 JOZ458757:JPA458757 JYV458757:JYW458757 KIR458757:KIS458757 KSN458757:KSO458757 LCJ458757:LCK458757 LMF458757:LMG458757 LWB458757:LWC458757 MFX458757:MFY458757 MPT458757:MPU458757 MZP458757:MZQ458757 NJL458757:NJM458757 NTH458757:NTI458757 ODD458757:ODE458757 OMZ458757:ONA458757 OWV458757:OWW458757 PGR458757:PGS458757 PQN458757:PQO458757 QAJ458757:QAK458757 QKF458757:QKG458757 QUB458757:QUC458757 RDX458757:RDY458757 RNT458757:RNU458757 RXP458757:RXQ458757 SHL458757:SHM458757 SRH458757:SRI458757 TBD458757:TBE458757 TKZ458757:TLA458757 TUV458757:TUW458757 UER458757:UES458757 UON458757:UOO458757 UYJ458757:UYK458757 VIF458757:VIG458757 VSB458757:VSC458757 WBX458757:WBY458757 WLT458757:WLU458757 WVP458757:WVQ458757 H524293:I524293 JD524293:JE524293 SZ524293:TA524293 ACV524293:ACW524293 AMR524293:AMS524293 AWN524293:AWO524293 BGJ524293:BGK524293 BQF524293:BQG524293 CAB524293:CAC524293 CJX524293:CJY524293 CTT524293:CTU524293 DDP524293:DDQ524293 DNL524293:DNM524293 DXH524293:DXI524293 EHD524293:EHE524293 EQZ524293:ERA524293 FAV524293:FAW524293 FKR524293:FKS524293 FUN524293:FUO524293 GEJ524293:GEK524293 GOF524293:GOG524293 GYB524293:GYC524293 HHX524293:HHY524293 HRT524293:HRU524293 IBP524293:IBQ524293 ILL524293:ILM524293 IVH524293:IVI524293 JFD524293:JFE524293 JOZ524293:JPA524293 JYV524293:JYW524293 KIR524293:KIS524293 KSN524293:KSO524293 LCJ524293:LCK524293 LMF524293:LMG524293 LWB524293:LWC524293 MFX524293:MFY524293 MPT524293:MPU524293 MZP524293:MZQ524293 NJL524293:NJM524293 NTH524293:NTI524293 ODD524293:ODE524293 OMZ524293:ONA524293 OWV524293:OWW524293 PGR524293:PGS524293 PQN524293:PQO524293 QAJ524293:QAK524293 QKF524293:QKG524293 QUB524293:QUC524293 RDX524293:RDY524293 RNT524293:RNU524293 RXP524293:RXQ524293 SHL524293:SHM524293 SRH524293:SRI524293 TBD524293:TBE524293 TKZ524293:TLA524293 TUV524293:TUW524293 UER524293:UES524293 UON524293:UOO524293 UYJ524293:UYK524293 VIF524293:VIG524293 VSB524293:VSC524293 WBX524293:WBY524293 WLT524293:WLU524293 WVP524293:WVQ524293 H589829:I589829 JD589829:JE589829 SZ589829:TA589829 ACV589829:ACW589829 AMR589829:AMS589829 AWN589829:AWO589829 BGJ589829:BGK589829 BQF589829:BQG589829 CAB589829:CAC589829 CJX589829:CJY589829 CTT589829:CTU589829 DDP589829:DDQ589829 DNL589829:DNM589829 DXH589829:DXI589829 EHD589829:EHE589829 EQZ589829:ERA589829 FAV589829:FAW589829 FKR589829:FKS589829 FUN589829:FUO589829 GEJ589829:GEK589829 GOF589829:GOG589829 GYB589829:GYC589829 HHX589829:HHY589829 HRT589829:HRU589829 IBP589829:IBQ589829 ILL589829:ILM589829 IVH589829:IVI589829 JFD589829:JFE589829 JOZ589829:JPA589829 JYV589829:JYW589829 KIR589829:KIS589829 KSN589829:KSO589829 LCJ589829:LCK589829 LMF589829:LMG589829 LWB589829:LWC589829 MFX589829:MFY589829 MPT589829:MPU589829 MZP589829:MZQ589829 NJL589829:NJM589829 NTH589829:NTI589829 ODD589829:ODE589829 OMZ589829:ONA589829 OWV589829:OWW589829 PGR589829:PGS589829 PQN589829:PQO589829 QAJ589829:QAK589829 QKF589829:QKG589829 QUB589829:QUC589829 RDX589829:RDY589829 RNT589829:RNU589829 RXP589829:RXQ589829 SHL589829:SHM589829 SRH589829:SRI589829 TBD589829:TBE589829 TKZ589829:TLA589829 TUV589829:TUW589829 UER589829:UES589829 UON589829:UOO589829 UYJ589829:UYK589829 VIF589829:VIG589829 VSB589829:VSC589829 WBX589829:WBY589829 WLT589829:WLU589829 WVP589829:WVQ589829 H655365:I655365 JD655365:JE655365 SZ655365:TA655365 ACV655365:ACW655365 AMR655365:AMS655365 AWN655365:AWO655365 BGJ655365:BGK655365 BQF655365:BQG655365 CAB655365:CAC655365 CJX655365:CJY655365 CTT655365:CTU655365 DDP655365:DDQ655365 DNL655365:DNM655365 DXH655365:DXI655365 EHD655365:EHE655365 EQZ655365:ERA655365 FAV655365:FAW655365 FKR655365:FKS655365 FUN655365:FUO655365 GEJ655365:GEK655365 GOF655365:GOG655365 GYB655365:GYC655365 HHX655365:HHY655365 HRT655365:HRU655365 IBP655365:IBQ655365 ILL655365:ILM655365 IVH655365:IVI655365 JFD655365:JFE655365 JOZ655365:JPA655365 JYV655365:JYW655365 KIR655365:KIS655365 KSN655365:KSO655365 LCJ655365:LCK655365 LMF655365:LMG655365 LWB655365:LWC655365 MFX655365:MFY655365 MPT655365:MPU655365 MZP655365:MZQ655365 NJL655365:NJM655365 NTH655365:NTI655365 ODD655365:ODE655365 OMZ655365:ONA655365 OWV655365:OWW655365 PGR655365:PGS655365 PQN655365:PQO655365 QAJ655365:QAK655365 QKF655365:QKG655365 QUB655365:QUC655365 RDX655365:RDY655365 RNT655365:RNU655365 RXP655365:RXQ655365 SHL655365:SHM655365 SRH655365:SRI655365 TBD655365:TBE655365 TKZ655365:TLA655365 TUV655365:TUW655365 UER655365:UES655365 UON655365:UOO655365 UYJ655365:UYK655365 VIF655365:VIG655365 VSB655365:VSC655365 WBX655365:WBY655365 WLT655365:WLU655365 WVP655365:WVQ655365 H720901:I720901 JD720901:JE720901 SZ720901:TA720901 ACV720901:ACW720901 AMR720901:AMS720901 AWN720901:AWO720901 BGJ720901:BGK720901 BQF720901:BQG720901 CAB720901:CAC720901 CJX720901:CJY720901 CTT720901:CTU720901 DDP720901:DDQ720901 DNL720901:DNM720901 DXH720901:DXI720901 EHD720901:EHE720901 EQZ720901:ERA720901 FAV720901:FAW720901 FKR720901:FKS720901 FUN720901:FUO720901 GEJ720901:GEK720901 GOF720901:GOG720901 GYB720901:GYC720901 HHX720901:HHY720901 HRT720901:HRU720901 IBP720901:IBQ720901 ILL720901:ILM720901 IVH720901:IVI720901 JFD720901:JFE720901 JOZ720901:JPA720901 JYV720901:JYW720901 KIR720901:KIS720901 KSN720901:KSO720901 LCJ720901:LCK720901 LMF720901:LMG720901 LWB720901:LWC720901 MFX720901:MFY720901 MPT720901:MPU720901 MZP720901:MZQ720901 NJL720901:NJM720901 NTH720901:NTI720901 ODD720901:ODE720901 OMZ720901:ONA720901 OWV720901:OWW720901 PGR720901:PGS720901 PQN720901:PQO720901 QAJ720901:QAK720901 QKF720901:QKG720901 QUB720901:QUC720901 RDX720901:RDY720901 RNT720901:RNU720901 RXP720901:RXQ720901 SHL720901:SHM720901 SRH720901:SRI720901 TBD720901:TBE720901 TKZ720901:TLA720901 TUV720901:TUW720901 UER720901:UES720901 UON720901:UOO720901 UYJ720901:UYK720901 VIF720901:VIG720901 VSB720901:VSC720901 WBX720901:WBY720901 WLT720901:WLU720901 WVP720901:WVQ720901 H786437:I786437 JD786437:JE786437 SZ786437:TA786437 ACV786437:ACW786437 AMR786437:AMS786437 AWN786437:AWO786437 BGJ786437:BGK786437 BQF786437:BQG786437 CAB786437:CAC786437 CJX786437:CJY786437 CTT786437:CTU786437 DDP786437:DDQ786437 DNL786437:DNM786437 DXH786437:DXI786437 EHD786437:EHE786437 EQZ786437:ERA786437 FAV786437:FAW786437 FKR786437:FKS786437 FUN786437:FUO786437 GEJ786437:GEK786437 GOF786437:GOG786437 GYB786437:GYC786437 HHX786437:HHY786437 HRT786437:HRU786437 IBP786437:IBQ786437 ILL786437:ILM786437 IVH786437:IVI786437 JFD786437:JFE786437 JOZ786437:JPA786437 JYV786437:JYW786437 KIR786437:KIS786437 KSN786437:KSO786437 LCJ786437:LCK786437 LMF786437:LMG786437 LWB786437:LWC786437 MFX786437:MFY786437 MPT786437:MPU786437 MZP786437:MZQ786437 NJL786437:NJM786437 NTH786437:NTI786437 ODD786437:ODE786437 OMZ786437:ONA786437 OWV786437:OWW786437 PGR786437:PGS786437 PQN786437:PQO786437 QAJ786437:QAK786437 QKF786437:QKG786437 QUB786437:QUC786437 RDX786437:RDY786437 RNT786437:RNU786437 RXP786437:RXQ786437 SHL786437:SHM786437 SRH786437:SRI786437 TBD786437:TBE786437 TKZ786437:TLA786437 TUV786437:TUW786437 UER786437:UES786437 UON786437:UOO786437 UYJ786437:UYK786437 VIF786437:VIG786437 VSB786437:VSC786437 WBX786437:WBY786437 WLT786437:WLU786437 WVP786437:WVQ786437 H851973:I851973 JD851973:JE851973 SZ851973:TA851973 ACV851973:ACW851973 AMR851973:AMS851973 AWN851973:AWO851973 BGJ851973:BGK851973 BQF851973:BQG851973 CAB851973:CAC851973 CJX851973:CJY851973 CTT851973:CTU851973 DDP851973:DDQ851973 DNL851973:DNM851973 DXH851973:DXI851973 EHD851973:EHE851973 EQZ851973:ERA851973 FAV851973:FAW851973 FKR851973:FKS851973 FUN851973:FUO851973 GEJ851973:GEK851973 GOF851973:GOG851973 GYB851973:GYC851973 HHX851973:HHY851973 HRT851973:HRU851973 IBP851973:IBQ851973 ILL851973:ILM851973 IVH851973:IVI851973 JFD851973:JFE851973 JOZ851973:JPA851973 JYV851973:JYW851973 KIR851973:KIS851973 KSN851973:KSO851973 LCJ851973:LCK851973 LMF851973:LMG851973 LWB851973:LWC851973 MFX851973:MFY851973 MPT851973:MPU851973 MZP851973:MZQ851973 NJL851973:NJM851973 NTH851973:NTI851973 ODD851973:ODE851973 OMZ851973:ONA851973 OWV851973:OWW851973 PGR851973:PGS851973 PQN851973:PQO851973 QAJ851973:QAK851973 QKF851973:QKG851973 QUB851973:QUC851973 RDX851973:RDY851973 RNT851973:RNU851973 RXP851973:RXQ851973 SHL851973:SHM851973 SRH851973:SRI851973 TBD851973:TBE851973 TKZ851973:TLA851973 TUV851973:TUW851973 UER851973:UES851973 UON851973:UOO851973 UYJ851973:UYK851973 VIF851973:VIG851973 VSB851973:VSC851973 WBX851973:WBY851973 WLT851973:WLU851973 WVP851973:WVQ851973 H917509:I917509 JD917509:JE917509 SZ917509:TA917509 ACV917509:ACW917509 AMR917509:AMS917509 AWN917509:AWO917509 BGJ917509:BGK917509 BQF917509:BQG917509 CAB917509:CAC917509 CJX917509:CJY917509 CTT917509:CTU917509 DDP917509:DDQ917509 DNL917509:DNM917509 DXH917509:DXI917509 EHD917509:EHE917509 EQZ917509:ERA917509 FAV917509:FAW917509 FKR917509:FKS917509 FUN917509:FUO917509 GEJ917509:GEK917509 GOF917509:GOG917509 GYB917509:GYC917509 HHX917509:HHY917509 HRT917509:HRU917509 IBP917509:IBQ917509 ILL917509:ILM917509 IVH917509:IVI917509 JFD917509:JFE917509 JOZ917509:JPA917509 JYV917509:JYW917509 KIR917509:KIS917509 KSN917509:KSO917509 LCJ917509:LCK917509 LMF917509:LMG917509 LWB917509:LWC917509 MFX917509:MFY917509 MPT917509:MPU917509 MZP917509:MZQ917509 NJL917509:NJM917509 NTH917509:NTI917509 ODD917509:ODE917509 OMZ917509:ONA917509 OWV917509:OWW917509 PGR917509:PGS917509 PQN917509:PQO917509 QAJ917509:QAK917509 QKF917509:QKG917509 QUB917509:QUC917509 RDX917509:RDY917509 RNT917509:RNU917509 RXP917509:RXQ917509 SHL917509:SHM917509 SRH917509:SRI917509 TBD917509:TBE917509 TKZ917509:TLA917509 TUV917509:TUW917509 UER917509:UES917509 UON917509:UOO917509 UYJ917509:UYK917509 VIF917509:VIG917509 VSB917509:VSC917509 WBX917509:WBY917509 WLT917509:WLU917509 WVP917509:WVQ917509 H983045:I983045 JD983045:JE983045 SZ983045:TA983045 ACV983045:ACW983045 AMR983045:AMS983045 AWN983045:AWO983045 BGJ983045:BGK983045 BQF983045:BQG983045 CAB983045:CAC983045 CJX983045:CJY983045 CTT983045:CTU983045 DDP983045:DDQ983045 DNL983045:DNM983045 DXH983045:DXI983045 EHD983045:EHE983045 EQZ983045:ERA983045 FAV983045:FAW983045 FKR983045:FKS983045 FUN983045:FUO983045 GEJ983045:GEK983045 GOF983045:GOG983045 GYB983045:GYC983045 HHX983045:HHY983045 HRT983045:HRU983045 IBP983045:IBQ983045 ILL983045:ILM983045 IVH983045:IVI983045 JFD983045:JFE983045 JOZ983045:JPA983045 JYV983045:JYW983045 KIR983045:KIS983045 KSN983045:KSO983045 LCJ983045:LCK983045 LMF983045:LMG983045 LWB983045:LWC983045 MFX983045:MFY983045 MPT983045:MPU983045 MZP983045:MZQ983045 NJL983045:NJM983045 NTH983045:NTI983045 ODD983045:ODE983045 OMZ983045:ONA983045 OWV983045:OWW983045 PGR983045:PGS983045 PQN983045:PQO983045 QAJ983045:QAK983045 QKF983045:QKG983045 QUB983045:QUC983045 RDX983045:RDY983045 RNT983045:RNU983045 RXP983045:RXQ983045 SHL983045:SHM983045 SRH983045:SRI983045 TBD983045:TBE983045 TKZ983045:TLA983045 TUV983045:TUW983045 UER983045:UES983045 UON983045:UOO983045 UYJ983045:UYK983045 VIF983045:VIG983045 VSB983045:VSC983045 WBX983045:WBY983045 WLT983045:WLU983045 WVP983045:WVQ983045" xr:uid="{00000000-0002-0000-0400-000002000000}">
      <formula1>9999999999</formula1>
    </dataValidation>
    <dataValidation type="whole" operator="notEqual" allowBlank="1" showInputMessage="1" showErrorMessage="1" errorTitle="Pogrešan upis" error="Dopušten je upis samo cjelobrojnih vrijednosti" sqref="H15:I16 H18:I19 H31:I31 H34:I34 H47:I49"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2:I14 H17:I17 H28:I30 H32:I33 H41:I46" xr:uid="{00000000-0002-0000-0400-000004000000}">
      <formula1>0</formula1>
    </dataValidation>
    <dataValidation type="whole" operator="greaterThanOrEqual" allowBlank="1" showInputMessage="1" showErrorMessage="1" errorTitle="Pogrešan upis" error="Dopušten je upis samo pozitivnih cjelobrojnih vrijednosti" sqref="H8:I11 H21:I27 H36:I40 H50:I51" xr:uid="{00000000-0002-0000-0400-000005000000}">
      <formula1>0</formula1>
    </dataValidation>
  </dataValidations>
  <pageMargins left="0.71" right="0.22" top="1" bottom="1" header="0.5" footer="0.5"/>
  <pageSetup paperSize="9" scale="84"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W61"/>
  <sheetViews>
    <sheetView view="pageBreakPreview" topLeftCell="C13" zoomScaleNormal="100" zoomScaleSheetLayoutView="100" workbookViewId="0">
      <selection activeCell="S60" sqref="S60"/>
    </sheetView>
  </sheetViews>
  <sheetFormatPr defaultRowHeight="12.75" x14ac:dyDescent="0.2"/>
  <cols>
    <col min="1" max="4" width="9.140625" style="1"/>
    <col min="5" max="5" width="10.140625" style="1" bestFit="1" customWidth="1"/>
    <col min="6" max="6" width="9.140625" style="1"/>
    <col min="7" max="7" width="10.85546875" style="1" bestFit="1" customWidth="1"/>
    <col min="8" max="23" width="13.42578125" style="53" customWidth="1"/>
    <col min="24" max="24" width="13.42578125" style="1" customWidth="1"/>
    <col min="25" max="259" width="9.140625" style="1"/>
    <col min="260" max="260" width="10.140625" style="1" bestFit="1" customWidth="1"/>
    <col min="261" max="264" width="9.140625" style="1"/>
    <col min="265" max="266" width="9.85546875" style="1" bestFit="1" customWidth="1"/>
    <col min="267" max="515" width="9.140625" style="1"/>
    <col min="516" max="516" width="10.140625" style="1" bestFit="1" customWidth="1"/>
    <col min="517" max="520" width="9.140625" style="1"/>
    <col min="521" max="522" width="9.85546875" style="1" bestFit="1" customWidth="1"/>
    <col min="523" max="771" width="9.140625" style="1"/>
    <col min="772" max="772" width="10.140625" style="1" bestFit="1" customWidth="1"/>
    <col min="773" max="776" width="9.140625" style="1"/>
    <col min="777" max="778" width="9.85546875" style="1" bestFit="1" customWidth="1"/>
    <col min="779" max="1027" width="9.140625" style="1"/>
    <col min="1028" max="1028" width="10.140625" style="1" bestFit="1" customWidth="1"/>
    <col min="1029" max="1032" width="9.140625" style="1"/>
    <col min="1033" max="1034" width="9.85546875" style="1" bestFit="1" customWidth="1"/>
    <col min="1035" max="1283" width="9.140625" style="1"/>
    <col min="1284" max="1284" width="10.140625" style="1" bestFit="1" customWidth="1"/>
    <col min="1285" max="1288" width="9.140625" style="1"/>
    <col min="1289" max="1290" width="9.85546875" style="1" bestFit="1" customWidth="1"/>
    <col min="1291" max="1539" width="9.140625" style="1"/>
    <col min="1540" max="1540" width="10.140625" style="1" bestFit="1" customWidth="1"/>
    <col min="1541" max="1544" width="9.140625" style="1"/>
    <col min="1545" max="1546" width="9.85546875" style="1" bestFit="1" customWidth="1"/>
    <col min="1547" max="1795" width="9.140625" style="1"/>
    <col min="1796" max="1796" width="10.140625" style="1" bestFit="1" customWidth="1"/>
    <col min="1797" max="1800" width="9.140625" style="1"/>
    <col min="1801" max="1802" width="9.85546875" style="1" bestFit="1" customWidth="1"/>
    <col min="1803" max="2051" width="9.140625" style="1"/>
    <col min="2052" max="2052" width="10.140625" style="1" bestFit="1" customWidth="1"/>
    <col min="2053" max="2056" width="9.140625" style="1"/>
    <col min="2057" max="2058" width="9.85546875" style="1" bestFit="1" customWidth="1"/>
    <col min="2059" max="2307" width="9.140625" style="1"/>
    <col min="2308" max="2308" width="10.140625" style="1" bestFit="1" customWidth="1"/>
    <col min="2309" max="2312" width="9.140625" style="1"/>
    <col min="2313" max="2314" width="9.85546875" style="1" bestFit="1" customWidth="1"/>
    <col min="2315" max="2563" width="9.140625" style="1"/>
    <col min="2564" max="2564" width="10.140625" style="1" bestFit="1" customWidth="1"/>
    <col min="2565" max="2568" width="9.140625" style="1"/>
    <col min="2569" max="2570" width="9.85546875" style="1" bestFit="1" customWidth="1"/>
    <col min="2571" max="2819" width="9.140625" style="1"/>
    <col min="2820" max="2820" width="10.140625" style="1" bestFit="1" customWidth="1"/>
    <col min="2821" max="2824" width="9.140625" style="1"/>
    <col min="2825" max="2826" width="9.85546875" style="1" bestFit="1" customWidth="1"/>
    <col min="2827" max="3075" width="9.140625" style="1"/>
    <col min="3076" max="3076" width="10.140625" style="1" bestFit="1" customWidth="1"/>
    <col min="3077" max="3080" width="9.140625" style="1"/>
    <col min="3081" max="3082" width="9.85546875" style="1" bestFit="1" customWidth="1"/>
    <col min="3083" max="3331" width="9.140625" style="1"/>
    <col min="3332" max="3332" width="10.140625" style="1" bestFit="1" customWidth="1"/>
    <col min="3333" max="3336" width="9.140625" style="1"/>
    <col min="3337" max="3338" width="9.85546875" style="1" bestFit="1" customWidth="1"/>
    <col min="3339" max="3587" width="9.140625" style="1"/>
    <col min="3588" max="3588" width="10.140625" style="1" bestFit="1" customWidth="1"/>
    <col min="3589" max="3592" width="9.140625" style="1"/>
    <col min="3593" max="3594" width="9.85546875" style="1" bestFit="1" customWidth="1"/>
    <col min="3595" max="3843" width="9.140625" style="1"/>
    <col min="3844" max="3844" width="10.140625" style="1" bestFit="1" customWidth="1"/>
    <col min="3845" max="3848" width="9.140625" style="1"/>
    <col min="3849" max="3850" width="9.85546875" style="1" bestFit="1" customWidth="1"/>
    <col min="3851" max="4099" width="9.140625" style="1"/>
    <col min="4100" max="4100" width="10.140625" style="1" bestFit="1" customWidth="1"/>
    <col min="4101" max="4104" width="9.140625" style="1"/>
    <col min="4105" max="4106" width="9.85546875" style="1" bestFit="1" customWidth="1"/>
    <col min="4107" max="4355" width="9.140625" style="1"/>
    <col min="4356" max="4356" width="10.140625" style="1" bestFit="1" customWidth="1"/>
    <col min="4357" max="4360" width="9.140625" style="1"/>
    <col min="4361" max="4362" width="9.85546875" style="1" bestFit="1" customWidth="1"/>
    <col min="4363" max="4611" width="9.140625" style="1"/>
    <col min="4612" max="4612" width="10.140625" style="1" bestFit="1" customWidth="1"/>
    <col min="4613" max="4616" width="9.140625" style="1"/>
    <col min="4617" max="4618" width="9.85546875" style="1" bestFit="1" customWidth="1"/>
    <col min="4619" max="4867" width="9.140625" style="1"/>
    <col min="4868" max="4868" width="10.140625" style="1" bestFit="1" customWidth="1"/>
    <col min="4869" max="4872" width="9.140625" style="1"/>
    <col min="4873" max="4874" width="9.85546875" style="1" bestFit="1" customWidth="1"/>
    <col min="4875" max="5123" width="9.140625" style="1"/>
    <col min="5124" max="5124" width="10.140625" style="1" bestFit="1" customWidth="1"/>
    <col min="5125" max="5128" width="9.140625" style="1"/>
    <col min="5129" max="5130" width="9.85546875" style="1" bestFit="1" customWidth="1"/>
    <col min="5131" max="5379" width="9.140625" style="1"/>
    <col min="5380" max="5380" width="10.140625" style="1" bestFit="1" customWidth="1"/>
    <col min="5381" max="5384" width="9.140625" style="1"/>
    <col min="5385" max="5386" width="9.85546875" style="1" bestFit="1" customWidth="1"/>
    <col min="5387" max="5635" width="9.140625" style="1"/>
    <col min="5636" max="5636" width="10.140625" style="1" bestFit="1" customWidth="1"/>
    <col min="5637" max="5640" width="9.140625" style="1"/>
    <col min="5641" max="5642" width="9.85546875" style="1" bestFit="1" customWidth="1"/>
    <col min="5643" max="5891" width="9.140625" style="1"/>
    <col min="5892" max="5892" width="10.140625" style="1" bestFit="1" customWidth="1"/>
    <col min="5893" max="5896" width="9.140625" style="1"/>
    <col min="5897" max="5898" width="9.85546875" style="1" bestFit="1" customWidth="1"/>
    <col min="5899" max="6147" width="9.140625" style="1"/>
    <col min="6148" max="6148" width="10.140625" style="1" bestFit="1" customWidth="1"/>
    <col min="6149" max="6152" width="9.140625" style="1"/>
    <col min="6153" max="6154" width="9.85546875" style="1" bestFit="1" customWidth="1"/>
    <col min="6155" max="6403" width="9.140625" style="1"/>
    <col min="6404" max="6404" width="10.140625" style="1" bestFit="1" customWidth="1"/>
    <col min="6405" max="6408" width="9.140625" style="1"/>
    <col min="6409" max="6410" width="9.85546875" style="1" bestFit="1" customWidth="1"/>
    <col min="6411" max="6659" width="9.140625" style="1"/>
    <col min="6660" max="6660" width="10.140625" style="1" bestFit="1" customWidth="1"/>
    <col min="6661" max="6664" width="9.140625" style="1"/>
    <col min="6665" max="6666" width="9.85546875" style="1" bestFit="1" customWidth="1"/>
    <col min="6667" max="6915" width="9.140625" style="1"/>
    <col min="6916" max="6916" width="10.140625" style="1" bestFit="1" customWidth="1"/>
    <col min="6917" max="6920" width="9.140625" style="1"/>
    <col min="6921" max="6922" width="9.85546875" style="1" bestFit="1" customWidth="1"/>
    <col min="6923" max="7171" width="9.140625" style="1"/>
    <col min="7172" max="7172" width="10.140625" style="1" bestFit="1" customWidth="1"/>
    <col min="7173" max="7176" width="9.140625" style="1"/>
    <col min="7177" max="7178" width="9.85546875" style="1" bestFit="1" customWidth="1"/>
    <col min="7179" max="7427" width="9.140625" style="1"/>
    <col min="7428" max="7428" width="10.140625" style="1" bestFit="1" customWidth="1"/>
    <col min="7429" max="7432" width="9.140625" style="1"/>
    <col min="7433" max="7434" width="9.85546875" style="1" bestFit="1" customWidth="1"/>
    <col min="7435" max="7683" width="9.140625" style="1"/>
    <col min="7684" max="7684" width="10.140625" style="1" bestFit="1" customWidth="1"/>
    <col min="7685" max="7688" width="9.140625" style="1"/>
    <col min="7689" max="7690" width="9.85546875" style="1" bestFit="1" customWidth="1"/>
    <col min="7691" max="7939" width="9.140625" style="1"/>
    <col min="7940" max="7940" width="10.140625" style="1" bestFit="1" customWidth="1"/>
    <col min="7941" max="7944" width="9.140625" style="1"/>
    <col min="7945" max="7946" width="9.85546875" style="1" bestFit="1" customWidth="1"/>
    <col min="7947" max="8195" width="9.140625" style="1"/>
    <col min="8196" max="8196" width="10.140625" style="1" bestFit="1" customWidth="1"/>
    <col min="8197" max="8200" width="9.140625" style="1"/>
    <col min="8201" max="8202" width="9.85546875" style="1" bestFit="1" customWidth="1"/>
    <col min="8203" max="8451" width="9.140625" style="1"/>
    <col min="8452" max="8452" width="10.140625" style="1" bestFit="1" customWidth="1"/>
    <col min="8453" max="8456" width="9.140625" style="1"/>
    <col min="8457" max="8458" width="9.85546875" style="1" bestFit="1" customWidth="1"/>
    <col min="8459" max="8707" width="9.140625" style="1"/>
    <col min="8708" max="8708" width="10.140625" style="1" bestFit="1" customWidth="1"/>
    <col min="8709" max="8712" width="9.140625" style="1"/>
    <col min="8713" max="8714" width="9.85546875" style="1" bestFit="1" customWidth="1"/>
    <col min="8715" max="8963" width="9.140625" style="1"/>
    <col min="8964" max="8964" width="10.140625" style="1" bestFit="1" customWidth="1"/>
    <col min="8965" max="8968" width="9.140625" style="1"/>
    <col min="8969" max="8970" width="9.85546875" style="1" bestFit="1" customWidth="1"/>
    <col min="8971" max="9219" width="9.140625" style="1"/>
    <col min="9220" max="9220" width="10.140625" style="1" bestFit="1" customWidth="1"/>
    <col min="9221" max="9224" width="9.140625" style="1"/>
    <col min="9225" max="9226" width="9.85546875" style="1" bestFit="1" customWidth="1"/>
    <col min="9227" max="9475" width="9.140625" style="1"/>
    <col min="9476" max="9476" width="10.140625" style="1" bestFit="1" customWidth="1"/>
    <col min="9477" max="9480" width="9.140625" style="1"/>
    <col min="9481" max="9482" width="9.85546875" style="1" bestFit="1" customWidth="1"/>
    <col min="9483" max="9731" width="9.140625" style="1"/>
    <col min="9732" max="9732" width="10.140625" style="1" bestFit="1" customWidth="1"/>
    <col min="9733" max="9736" width="9.140625" style="1"/>
    <col min="9737" max="9738" width="9.85546875" style="1" bestFit="1" customWidth="1"/>
    <col min="9739" max="9987" width="9.140625" style="1"/>
    <col min="9988" max="9988" width="10.140625" style="1" bestFit="1" customWidth="1"/>
    <col min="9989" max="9992" width="9.140625" style="1"/>
    <col min="9993" max="9994" width="9.85546875" style="1" bestFit="1" customWidth="1"/>
    <col min="9995" max="10243" width="9.140625" style="1"/>
    <col min="10244" max="10244" width="10.140625" style="1" bestFit="1" customWidth="1"/>
    <col min="10245" max="10248" width="9.140625" style="1"/>
    <col min="10249" max="10250" width="9.85546875" style="1" bestFit="1" customWidth="1"/>
    <col min="10251" max="10499" width="9.140625" style="1"/>
    <col min="10500" max="10500" width="10.140625" style="1" bestFit="1" customWidth="1"/>
    <col min="10501" max="10504" width="9.140625" style="1"/>
    <col min="10505" max="10506" width="9.85546875" style="1" bestFit="1" customWidth="1"/>
    <col min="10507" max="10755" width="9.140625" style="1"/>
    <col min="10756" max="10756" width="10.140625" style="1" bestFit="1" customWidth="1"/>
    <col min="10757" max="10760" width="9.140625" style="1"/>
    <col min="10761" max="10762" width="9.85546875" style="1" bestFit="1" customWidth="1"/>
    <col min="10763" max="11011" width="9.140625" style="1"/>
    <col min="11012" max="11012" width="10.140625" style="1" bestFit="1" customWidth="1"/>
    <col min="11013" max="11016" width="9.140625" style="1"/>
    <col min="11017" max="11018" width="9.85546875" style="1" bestFit="1" customWidth="1"/>
    <col min="11019" max="11267" width="9.140625" style="1"/>
    <col min="11268" max="11268" width="10.140625" style="1" bestFit="1" customWidth="1"/>
    <col min="11269" max="11272" width="9.140625" style="1"/>
    <col min="11273" max="11274" width="9.85546875" style="1" bestFit="1" customWidth="1"/>
    <col min="11275" max="11523" width="9.140625" style="1"/>
    <col min="11524" max="11524" width="10.140625" style="1" bestFit="1" customWidth="1"/>
    <col min="11525" max="11528" width="9.140625" style="1"/>
    <col min="11529" max="11530" width="9.85546875" style="1" bestFit="1" customWidth="1"/>
    <col min="11531" max="11779" width="9.140625" style="1"/>
    <col min="11780" max="11780" width="10.140625" style="1" bestFit="1" customWidth="1"/>
    <col min="11781" max="11784" width="9.140625" style="1"/>
    <col min="11785" max="11786" width="9.85546875" style="1" bestFit="1" customWidth="1"/>
    <col min="11787" max="12035" width="9.140625" style="1"/>
    <col min="12036" max="12036" width="10.140625" style="1" bestFit="1" customWidth="1"/>
    <col min="12037" max="12040" width="9.140625" style="1"/>
    <col min="12041" max="12042" width="9.85546875" style="1" bestFit="1" customWidth="1"/>
    <col min="12043" max="12291" width="9.140625" style="1"/>
    <col min="12292" max="12292" width="10.140625" style="1" bestFit="1" customWidth="1"/>
    <col min="12293" max="12296" width="9.140625" style="1"/>
    <col min="12297" max="12298" width="9.85546875" style="1" bestFit="1" customWidth="1"/>
    <col min="12299" max="12547" width="9.140625" style="1"/>
    <col min="12548" max="12548" width="10.140625" style="1" bestFit="1" customWidth="1"/>
    <col min="12549" max="12552" width="9.140625" style="1"/>
    <col min="12553" max="12554" width="9.85546875" style="1" bestFit="1" customWidth="1"/>
    <col min="12555" max="12803" width="9.140625" style="1"/>
    <col min="12804" max="12804" width="10.140625" style="1" bestFit="1" customWidth="1"/>
    <col min="12805" max="12808" width="9.140625" style="1"/>
    <col min="12809" max="12810" width="9.85546875" style="1" bestFit="1" customWidth="1"/>
    <col min="12811" max="13059" width="9.140625" style="1"/>
    <col min="13060" max="13060" width="10.140625" style="1" bestFit="1" customWidth="1"/>
    <col min="13061" max="13064" width="9.140625" style="1"/>
    <col min="13065" max="13066" width="9.85546875" style="1" bestFit="1" customWidth="1"/>
    <col min="13067" max="13315" width="9.140625" style="1"/>
    <col min="13316" max="13316" width="10.140625" style="1" bestFit="1" customWidth="1"/>
    <col min="13317" max="13320" width="9.140625" style="1"/>
    <col min="13321" max="13322" width="9.85546875" style="1" bestFit="1" customWidth="1"/>
    <col min="13323" max="13571" width="9.140625" style="1"/>
    <col min="13572" max="13572" width="10.140625" style="1" bestFit="1" customWidth="1"/>
    <col min="13573" max="13576" width="9.140625" style="1"/>
    <col min="13577" max="13578" width="9.85546875" style="1" bestFit="1" customWidth="1"/>
    <col min="13579" max="13827" width="9.140625" style="1"/>
    <col min="13828" max="13828" width="10.140625" style="1" bestFit="1" customWidth="1"/>
    <col min="13829" max="13832" width="9.140625" style="1"/>
    <col min="13833" max="13834" width="9.85546875" style="1" bestFit="1" customWidth="1"/>
    <col min="13835" max="14083" width="9.140625" style="1"/>
    <col min="14084" max="14084" width="10.140625" style="1" bestFit="1" customWidth="1"/>
    <col min="14085" max="14088" width="9.140625" style="1"/>
    <col min="14089" max="14090" width="9.85546875" style="1" bestFit="1" customWidth="1"/>
    <col min="14091" max="14339" width="9.140625" style="1"/>
    <col min="14340" max="14340" width="10.140625" style="1" bestFit="1" customWidth="1"/>
    <col min="14341" max="14344" width="9.140625" style="1"/>
    <col min="14345" max="14346" width="9.85546875" style="1" bestFit="1" customWidth="1"/>
    <col min="14347" max="14595" width="9.140625" style="1"/>
    <col min="14596" max="14596" width="10.140625" style="1" bestFit="1" customWidth="1"/>
    <col min="14597" max="14600" width="9.140625" style="1"/>
    <col min="14601" max="14602" width="9.85546875" style="1" bestFit="1" customWidth="1"/>
    <col min="14603" max="14851" width="9.140625" style="1"/>
    <col min="14852" max="14852" width="10.140625" style="1" bestFit="1" customWidth="1"/>
    <col min="14853" max="14856" width="9.140625" style="1"/>
    <col min="14857" max="14858" width="9.85546875" style="1" bestFit="1" customWidth="1"/>
    <col min="14859" max="15107" width="9.140625" style="1"/>
    <col min="15108" max="15108" width="10.140625" style="1" bestFit="1" customWidth="1"/>
    <col min="15109" max="15112" width="9.140625" style="1"/>
    <col min="15113" max="15114" width="9.85546875" style="1" bestFit="1" customWidth="1"/>
    <col min="15115" max="15363" width="9.140625" style="1"/>
    <col min="15364" max="15364" width="10.140625" style="1" bestFit="1" customWidth="1"/>
    <col min="15365" max="15368" width="9.140625" style="1"/>
    <col min="15369" max="15370" width="9.85546875" style="1" bestFit="1" customWidth="1"/>
    <col min="15371" max="15619" width="9.140625" style="1"/>
    <col min="15620" max="15620" width="10.140625" style="1" bestFit="1" customWidth="1"/>
    <col min="15621" max="15624" width="9.140625" style="1"/>
    <col min="15625" max="15626" width="9.85546875" style="1" bestFit="1" customWidth="1"/>
    <col min="15627" max="15875" width="9.140625" style="1"/>
    <col min="15876" max="15876" width="10.140625" style="1" bestFit="1" customWidth="1"/>
    <col min="15877" max="15880" width="9.140625" style="1"/>
    <col min="15881" max="15882" width="9.85546875" style="1" bestFit="1" customWidth="1"/>
    <col min="15883" max="16131" width="9.140625" style="1"/>
    <col min="16132" max="16132" width="10.140625" style="1" bestFit="1" customWidth="1"/>
    <col min="16133" max="16136" width="9.140625" style="1"/>
    <col min="16137" max="16138" width="9.85546875" style="1" bestFit="1" customWidth="1"/>
    <col min="16139" max="16384" width="9.140625" style="1"/>
  </cols>
  <sheetData>
    <row r="1" spans="1:23" x14ac:dyDescent="0.2">
      <c r="A1" s="289" t="s">
        <v>302</v>
      </c>
      <c r="B1" s="290"/>
      <c r="C1" s="290"/>
      <c r="D1" s="290"/>
      <c r="E1" s="290"/>
      <c r="F1" s="290"/>
      <c r="G1" s="290"/>
      <c r="H1" s="290"/>
      <c r="I1" s="290"/>
      <c r="J1" s="290"/>
      <c r="K1" s="52"/>
    </row>
    <row r="2" spans="1:23" ht="15.75" x14ac:dyDescent="0.2">
      <c r="A2" s="2"/>
      <c r="B2" s="3"/>
      <c r="C2" s="291" t="s">
        <v>303</v>
      </c>
      <c r="D2" s="291"/>
      <c r="E2" s="10">
        <v>43466</v>
      </c>
      <c r="F2" s="4" t="s">
        <v>0</v>
      </c>
      <c r="G2" s="10">
        <v>43646</v>
      </c>
      <c r="H2" s="54"/>
      <c r="I2" s="54"/>
      <c r="J2" s="54"/>
      <c r="K2" s="55"/>
      <c r="V2" s="56" t="s">
        <v>355</v>
      </c>
    </row>
    <row r="3" spans="1:23" ht="13.5" customHeight="1" thickBot="1" x14ac:dyDescent="0.25">
      <c r="A3" s="294" t="s">
        <v>304</v>
      </c>
      <c r="B3" s="295"/>
      <c r="C3" s="295"/>
      <c r="D3" s="295"/>
      <c r="E3" s="295"/>
      <c r="F3" s="295"/>
      <c r="G3" s="298" t="s">
        <v>3</v>
      </c>
      <c r="H3" s="300" t="s">
        <v>305</v>
      </c>
      <c r="I3" s="300"/>
      <c r="J3" s="300"/>
      <c r="K3" s="300"/>
      <c r="L3" s="300"/>
      <c r="M3" s="300"/>
      <c r="N3" s="300"/>
      <c r="O3" s="300"/>
      <c r="P3" s="300"/>
      <c r="Q3" s="300"/>
      <c r="R3" s="300"/>
      <c r="S3" s="300"/>
      <c r="T3" s="300"/>
      <c r="U3" s="300"/>
      <c r="V3" s="300" t="s">
        <v>306</v>
      </c>
      <c r="W3" s="302" t="s">
        <v>307</v>
      </c>
    </row>
    <row r="4" spans="1:23" ht="57" thickBot="1" x14ac:dyDescent="0.25">
      <c r="A4" s="296"/>
      <c r="B4" s="297"/>
      <c r="C4" s="297"/>
      <c r="D4" s="297"/>
      <c r="E4" s="297"/>
      <c r="F4" s="297"/>
      <c r="G4" s="299"/>
      <c r="H4" s="57" t="s">
        <v>308</v>
      </c>
      <c r="I4" s="57" t="s">
        <v>309</v>
      </c>
      <c r="J4" s="57" t="s">
        <v>310</v>
      </c>
      <c r="K4" s="57" t="s">
        <v>311</v>
      </c>
      <c r="L4" s="57" t="s">
        <v>312</v>
      </c>
      <c r="M4" s="57" t="s">
        <v>313</v>
      </c>
      <c r="N4" s="57" t="s">
        <v>314</v>
      </c>
      <c r="O4" s="57" t="s">
        <v>315</v>
      </c>
      <c r="P4" s="57" t="s">
        <v>316</v>
      </c>
      <c r="Q4" s="57" t="s">
        <v>317</v>
      </c>
      <c r="R4" s="57" t="s">
        <v>318</v>
      </c>
      <c r="S4" s="57" t="s">
        <v>319</v>
      </c>
      <c r="T4" s="57" t="s">
        <v>320</v>
      </c>
      <c r="U4" s="57" t="s">
        <v>321</v>
      </c>
      <c r="V4" s="301"/>
      <c r="W4" s="303"/>
    </row>
    <row r="5" spans="1:23" ht="22.5" x14ac:dyDescent="0.2">
      <c r="A5" s="304">
        <v>1</v>
      </c>
      <c r="B5" s="305"/>
      <c r="C5" s="305"/>
      <c r="D5" s="305"/>
      <c r="E5" s="305"/>
      <c r="F5" s="305"/>
      <c r="G5" s="5">
        <v>2</v>
      </c>
      <c r="H5" s="58" t="s">
        <v>207</v>
      </c>
      <c r="I5" s="59" t="s">
        <v>208</v>
      </c>
      <c r="J5" s="58" t="s">
        <v>356</v>
      </c>
      <c r="K5" s="59" t="s">
        <v>357</v>
      </c>
      <c r="L5" s="58" t="s">
        <v>358</v>
      </c>
      <c r="M5" s="59" t="s">
        <v>359</v>
      </c>
      <c r="N5" s="58" t="s">
        <v>360</v>
      </c>
      <c r="O5" s="59" t="s">
        <v>361</v>
      </c>
      <c r="P5" s="58" t="s">
        <v>362</v>
      </c>
      <c r="Q5" s="59" t="s">
        <v>363</v>
      </c>
      <c r="R5" s="58" t="s">
        <v>364</v>
      </c>
      <c r="S5" s="59" t="s">
        <v>365</v>
      </c>
      <c r="T5" s="58" t="s">
        <v>366</v>
      </c>
      <c r="U5" s="58" t="s">
        <v>367</v>
      </c>
      <c r="V5" s="58" t="s">
        <v>368</v>
      </c>
      <c r="W5" s="60" t="s">
        <v>369</v>
      </c>
    </row>
    <row r="6" spans="1:23" x14ac:dyDescent="0.2">
      <c r="A6" s="306" t="s">
        <v>322</v>
      </c>
      <c r="B6" s="306"/>
      <c r="C6" s="306"/>
      <c r="D6" s="306"/>
      <c r="E6" s="306"/>
      <c r="F6" s="306"/>
      <c r="G6" s="306"/>
      <c r="H6" s="306"/>
      <c r="I6" s="306"/>
      <c r="J6" s="306"/>
      <c r="K6" s="306"/>
      <c r="L6" s="306"/>
      <c r="M6" s="306"/>
      <c r="N6" s="307"/>
      <c r="O6" s="307"/>
      <c r="P6" s="307"/>
      <c r="Q6" s="307"/>
      <c r="R6" s="307"/>
      <c r="S6" s="307"/>
      <c r="T6" s="307"/>
      <c r="U6" s="307"/>
      <c r="V6" s="307"/>
      <c r="W6" s="308"/>
    </row>
    <row r="7" spans="1:23" x14ac:dyDescent="0.2">
      <c r="A7" s="309" t="s">
        <v>374</v>
      </c>
      <c r="B7" s="309"/>
      <c r="C7" s="309"/>
      <c r="D7" s="309"/>
      <c r="E7" s="309"/>
      <c r="F7" s="309"/>
      <c r="G7" s="6">
        <v>1</v>
      </c>
      <c r="H7" s="61">
        <v>247193050</v>
      </c>
      <c r="I7" s="61">
        <v>87214738</v>
      </c>
      <c r="J7" s="61">
        <v>11652410</v>
      </c>
      <c r="K7" s="61">
        <v>8465950</v>
      </c>
      <c r="L7" s="61">
        <v>8465950</v>
      </c>
      <c r="M7" s="61">
        <v>32188407</v>
      </c>
      <c r="N7" s="61">
        <v>31019954</v>
      </c>
      <c r="O7" s="61">
        <v>69402489</v>
      </c>
      <c r="P7" s="61">
        <v>0</v>
      </c>
      <c r="Q7" s="61">
        <v>0</v>
      </c>
      <c r="R7" s="61">
        <v>0</v>
      </c>
      <c r="S7" s="61">
        <v>-254040325</v>
      </c>
      <c r="T7" s="61">
        <v>12364147</v>
      </c>
      <c r="U7" s="62">
        <f>H7+I7+J7+K7-L7+M7+N7+O7+P7+Q7+R7+S7+T7</f>
        <v>236994870</v>
      </c>
      <c r="V7" s="61">
        <v>-693731</v>
      </c>
      <c r="W7" s="62">
        <f>U7+V7</f>
        <v>236301139</v>
      </c>
    </row>
    <row r="8" spans="1:23" x14ac:dyDescent="0.2">
      <c r="A8" s="292" t="s">
        <v>323</v>
      </c>
      <c r="B8" s="292"/>
      <c r="C8" s="292"/>
      <c r="D8" s="292"/>
      <c r="E8" s="292"/>
      <c r="F8" s="292"/>
      <c r="G8" s="6">
        <v>2</v>
      </c>
      <c r="H8" s="61">
        <v>0</v>
      </c>
      <c r="I8" s="61">
        <v>0</v>
      </c>
      <c r="J8" s="61">
        <v>0</v>
      </c>
      <c r="K8" s="61">
        <v>0</v>
      </c>
      <c r="L8" s="61">
        <v>0</v>
      </c>
      <c r="M8" s="61">
        <v>0</v>
      </c>
      <c r="N8" s="61">
        <v>0</v>
      </c>
      <c r="O8" s="61">
        <v>0</v>
      </c>
      <c r="P8" s="61">
        <v>0</v>
      </c>
      <c r="Q8" s="61">
        <v>0</v>
      </c>
      <c r="R8" s="61">
        <v>0</v>
      </c>
      <c r="S8" s="61">
        <v>0</v>
      </c>
      <c r="T8" s="61">
        <v>0</v>
      </c>
      <c r="U8" s="62">
        <f t="shared" ref="U8:U9" si="0">H8+I8+J8+K8-L8+M8+N8+O8+P8+Q8+R8+S8+T8</f>
        <v>0</v>
      </c>
      <c r="V8" s="61">
        <v>0</v>
      </c>
      <c r="W8" s="62">
        <f t="shared" ref="W8:W9" si="1">U8+V8</f>
        <v>0</v>
      </c>
    </row>
    <row r="9" spans="1:23" x14ac:dyDescent="0.2">
      <c r="A9" s="292" t="s">
        <v>324</v>
      </c>
      <c r="B9" s="292"/>
      <c r="C9" s="292"/>
      <c r="D9" s="292"/>
      <c r="E9" s="292"/>
      <c r="F9" s="292"/>
      <c r="G9" s="6">
        <v>3</v>
      </c>
      <c r="H9" s="61">
        <v>0</v>
      </c>
      <c r="I9" s="61">
        <v>0</v>
      </c>
      <c r="J9" s="61">
        <v>0</v>
      </c>
      <c r="K9" s="61">
        <v>0</v>
      </c>
      <c r="L9" s="61">
        <v>0</v>
      </c>
      <c r="M9" s="61">
        <v>0</v>
      </c>
      <c r="N9" s="61">
        <v>0</v>
      </c>
      <c r="O9" s="61">
        <v>0</v>
      </c>
      <c r="P9" s="61">
        <v>0</v>
      </c>
      <c r="Q9" s="61">
        <v>0</v>
      </c>
      <c r="R9" s="61">
        <v>0</v>
      </c>
      <c r="S9" s="61">
        <v>179</v>
      </c>
      <c r="T9" s="61">
        <v>-7962780</v>
      </c>
      <c r="U9" s="62">
        <f t="shared" si="0"/>
        <v>-7962601</v>
      </c>
      <c r="V9" s="61">
        <v>0</v>
      </c>
      <c r="W9" s="62">
        <f t="shared" si="1"/>
        <v>-7962601</v>
      </c>
    </row>
    <row r="10" spans="1:23" ht="24" customHeight="1" x14ac:dyDescent="0.2">
      <c r="A10" s="293" t="s">
        <v>375</v>
      </c>
      <c r="B10" s="293"/>
      <c r="C10" s="293"/>
      <c r="D10" s="293"/>
      <c r="E10" s="293"/>
      <c r="F10" s="293"/>
      <c r="G10" s="7">
        <v>4</v>
      </c>
      <c r="H10" s="62">
        <f>H7+H8+H9</f>
        <v>247193050</v>
      </c>
      <c r="I10" s="62">
        <f t="shared" ref="I10:W10" si="2">I7+I8+I9</f>
        <v>87214738</v>
      </c>
      <c r="J10" s="62">
        <f t="shared" si="2"/>
        <v>11652410</v>
      </c>
      <c r="K10" s="62">
        <f>K7+K8+K9</f>
        <v>8465950</v>
      </c>
      <c r="L10" s="62">
        <f t="shared" si="2"/>
        <v>8465950</v>
      </c>
      <c r="M10" s="62">
        <f t="shared" si="2"/>
        <v>32188407</v>
      </c>
      <c r="N10" s="62">
        <f t="shared" si="2"/>
        <v>31019954</v>
      </c>
      <c r="O10" s="62">
        <f t="shared" si="2"/>
        <v>69402489</v>
      </c>
      <c r="P10" s="62">
        <f t="shared" si="2"/>
        <v>0</v>
      </c>
      <c r="Q10" s="62">
        <f t="shared" si="2"/>
        <v>0</v>
      </c>
      <c r="R10" s="62">
        <f t="shared" si="2"/>
        <v>0</v>
      </c>
      <c r="S10" s="62">
        <f t="shared" si="2"/>
        <v>-254040146</v>
      </c>
      <c r="T10" s="62">
        <f t="shared" si="2"/>
        <v>4401367</v>
      </c>
      <c r="U10" s="62">
        <f t="shared" si="2"/>
        <v>229032269</v>
      </c>
      <c r="V10" s="62">
        <f t="shared" si="2"/>
        <v>-693731</v>
      </c>
      <c r="W10" s="62">
        <f t="shared" si="2"/>
        <v>228338538</v>
      </c>
    </row>
    <row r="11" spans="1:23" x14ac:dyDescent="0.2">
      <c r="A11" s="292" t="s">
        <v>325</v>
      </c>
      <c r="B11" s="292"/>
      <c r="C11" s="292"/>
      <c r="D11" s="292"/>
      <c r="E11" s="292"/>
      <c r="F11" s="292"/>
      <c r="G11" s="6">
        <v>5</v>
      </c>
      <c r="H11" s="63">
        <v>0</v>
      </c>
      <c r="I11" s="63">
        <v>0</v>
      </c>
      <c r="J11" s="63">
        <v>0</v>
      </c>
      <c r="K11" s="63">
        <v>0</v>
      </c>
      <c r="L11" s="63">
        <v>0</v>
      </c>
      <c r="M11" s="63">
        <v>0</v>
      </c>
      <c r="N11" s="63">
        <v>0</v>
      </c>
      <c r="O11" s="63">
        <v>0</v>
      </c>
      <c r="P11" s="63">
        <v>0</v>
      </c>
      <c r="Q11" s="63">
        <v>0</v>
      </c>
      <c r="R11" s="63">
        <v>0</v>
      </c>
      <c r="S11" s="63">
        <v>0</v>
      </c>
      <c r="T11" s="61">
        <v>-119570198</v>
      </c>
      <c r="U11" s="62">
        <f>H11+I11+J11+K11-L11+M11+N11+O11+P11+Q11+R11+S11+T11</f>
        <v>-119570198</v>
      </c>
      <c r="V11" s="61">
        <v>0</v>
      </c>
      <c r="W11" s="62">
        <f t="shared" ref="W11:W28" si="3">U11+V11</f>
        <v>-119570198</v>
      </c>
    </row>
    <row r="12" spans="1:23" x14ac:dyDescent="0.2">
      <c r="A12" s="292" t="s">
        <v>326</v>
      </c>
      <c r="B12" s="292"/>
      <c r="C12" s="292"/>
      <c r="D12" s="292"/>
      <c r="E12" s="292"/>
      <c r="F12" s="292"/>
      <c r="G12" s="6">
        <v>6</v>
      </c>
      <c r="H12" s="63">
        <v>0</v>
      </c>
      <c r="I12" s="63">
        <v>0</v>
      </c>
      <c r="J12" s="63">
        <v>0</v>
      </c>
      <c r="K12" s="63">
        <v>0</v>
      </c>
      <c r="L12" s="63">
        <v>0</v>
      </c>
      <c r="M12" s="63">
        <v>0</v>
      </c>
      <c r="N12" s="61">
        <v>1231194</v>
      </c>
      <c r="O12" s="63">
        <v>0</v>
      </c>
      <c r="P12" s="63">
        <v>0</v>
      </c>
      <c r="Q12" s="63">
        <v>0</v>
      </c>
      <c r="R12" s="63">
        <v>0</v>
      </c>
      <c r="S12" s="63">
        <v>0</v>
      </c>
      <c r="T12" s="63">
        <v>0</v>
      </c>
      <c r="U12" s="62">
        <f t="shared" ref="U12:U28" si="4">H12+I12+J12+K12-L12+M12+N12+O12+P12+Q12+R12+S12+T12</f>
        <v>1231194</v>
      </c>
      <c r="V12" s="61">
        <v>-6015</v>
      </c>
      <c r="W12" s="62">
        <f t="shared" si="3"/>
        <v>1225179</v>
      </c>
    </row>
    <row r="13" spans="1:23" ht="26.25" customHeight="1" x14ac:dyDescent="0.2">
      <c r="A13" s="292" t="s">
        <v>327</v>
      </c>
      <c r="B13" s="292"/>
      <c r="C13" s="292"/>
      <c r="D13" s="292"/>
      <c r="E13" s="292"/>
      <c r="F13" s="292"/>
      <c r="G13" s="6">
        <v>7</v>
      </c>
      <c r="H13" s="63">
        <v>0</v>
      </c>
      <c r="I13" s="63">
        <v>0</v>
      </c>
      <c r="J13" s="63">
        <v>0</v>
      </c>
      <c r="K13" s="63">
        <v>0</v>
      </c>
      <c r="L13" s="63">
        <v>0</v>
      </c>
      <c r="M13" s="63">
        <v>0</v>
      </c>
      <c r="N13" s="63">
        <v>0</v>
      </c>
      <c r="O13" s="61">
        <v>-28695510</v>
      </c>
      <c r="P13" s="63">
        <v>0</v>
      </c>
      <c r="Q13" s="63">
        <v>0</v>
      </c>
      <c r="R13" s="63">
        <v>0</v>
      </c>
      <c r="S13" s="61">
        <v>0</v>
      </c>
      <c r="T13" s="61">
        <v>0</v>
      </c>
      <c r="U13" s="62">
        <f t="shared" si="4"/>
        <v>-28695510</v>
      </c>
      <c r="V13" s="61">
        <v>0</v>
      </c>
      <c r="W13" s="62">
        <f t="shared" si="3"/>
        <v>-28695510</v>
      </c>
    </row>
    <row r="14" spans="1:23" ht="29.25" customHeight="1" x14ac:dyDescent="0.2">
      <c r="A14" s="292" t="s">
        <v>328</v>
      </c>
      <c r="B14" s="292"/>
      <c r="C14" s="292"/>
      <c r="D14" s="292"/>
      <c r="E14" s="292"/>
      <c r="F14" s="292"/>
      <c r="G14" s="6">
        <v>8</v>
      </c>
      <c r="H14" s="63">
        <v>0</v>
      </c>
      <c r="I14" s="63">
        <v>0</v>
      </c>
      <c r="J14" s="63">
        <v>0</v>
      </c>
      <c r="K14" s="63">
        <v>0</v>
      </c>
      <c r="L14" s="63">
        <v>0</v>
      </c>
      <c r="M14" s="63">
        <v>0</v>
      </c>
      <c r="N14" s="63">
        <v>0</v>
      </c>
      <c r="O14" s="63">
        <v>0</v>
      </c>
      <c r="P14" s="61">
        <v>0</v>
      </c>
      <c r="Q14" s="63">
        <v>0</v>
      </c>
      <c r="R14" s="63">
        <v>0</v>
      </c>
      <c r="S14" s="61">
        <v>0</v>
      </c>
      <c r="T14" s="61">
        <v>0</v>
      </c>
      <c r="U14" s="62">
        <f t="shared" si="4"/>
        <v>0</v>
      </c>
      <c r="V14" s="61">
        <v>0</v>
      </c>
      <c r="W14" s="62">
        <f t="shared" si="3"/>
        <v>0</v>
      </c>
    </row>
    <row r="15" spans="1:23" x14ac:dyDescent="0.2">
      <c r="A15" s="292" t="s">
        <v>329</v>
      </c>
      <c r="B15" s="292"/>
      <c r="C15" s="292"/>
      <c r="D15" s="292"/>
      <c r="E15" s="292"/>
      <c r="F15" s="292"/>
      <c r="G15" s="6">
        <v>9</v>
      </c>
      <c r="H15" s="63">
        <v>0</v>
      </c>
      <c r="I15" s="63">
        <v>0</v>
      </c>
      <c r="J15" s="63">
        <v>0</v>
      </c>
      <c r="K15" s="63">
        <v>0</v>
      </c>
      <c r="L15" s="63">
        <v>0</v>
      </c>
      <c r="M15" s="63">
        <v>0</v>
      </c>
      <c r="N15" s="63">
        <v>0</v>
      </c>
      <c r="O15" s="63">
        <v>0</v>
      </c>
      <c r="P15" s="63">
        <v>0</v>
      </c>
      <c r="Q15" s="61">
        <v>0</v>
      </c>
      <c r="R15" s="63">
        <v>0</v>
      </c>
      <c r="S15" s="61">
        <v>0</v>
      </c>
      <c r="T15" s="61">
        <v>0</v>
      </c>
      <c r="U15" s="62">
        <f t="shared" si="4"/>
        <v>0</v>
      </c>
      <c r="V15" s="61">
        <v>0</v>
      </c>
      <c r="W15" s="62">
        <f t="shared" si="3"/>
        <v>0</v>
      </c>
    </row>
    <row r="16" spans="1:23" ht="28.5" customHeight="1" x14ac:dyDescent="0.2">
      <c r="A16" s="292" t="s">
        <v>330</v>
      </c>
      <c r="B16" s="292"/>
      <c r="C16" s="292"/>
      <c r="D16" s="292"/>
      <c r="E16" s="292"/>
      <c r="F16" s="292"/>
      <c r="G16" s="6">
        <v>10</v>
      </c>
      <c r="H16" s="63">
        <v>0</v>
      </c>
      <c r="I16" s="63">
        <v>0</v>
      </c>
      <c r="J16" s="63">
        <v>0</v>
      </c>
      <c r="K16" s="63">
        <v>0</v>
      </c>
      <c r="L16" s="63">
        <v>0</v>
      </c>
      <c r="M16" s="63">
        <v>0</v>
      </c>
      <c r="N16" s="63">
        <v>0</v>
      </c>
      <c r="O16" s="63">
        <v>0</v>
      </c>
      <c r="P16" s="63">
        <v>0</v>
      </c>
      <c r="Q16" s="63">
        <v>0</v>
      </c>
      <c r="R16" s="61">
        <v>0</v>
      </c>
      <c r="S16" s="61">
        <v>0</v>
      </c>
      <c r="T16" s="61">
        <v>0</v>
      </c>
      <c r="U16" s="62">
        <f t="shared" si="4"/>
        <v>0</v>
      </c>
      <c r="V16" s="61">
        <v>0</v>
      </c>
      <c r="W16" s="62">
        <f t="shared" si="3"/>
        <v>0</v>
      </c>
    </row>
    <row r="17" spans="1:23" ht="23.25" customHeight="1" x14ac:dyDescent="0.2">
      <c r="A17" s="292" t="s">
        <v>331</v>
      </c>
      <c r="B17" s="292"/>
      <c r="C17" s="292"/>
      <c r="D17" s="292"/>
      <c r="E17" s="292"/>
      <c r="F17" s="292"/>
      <c r="G17" s="6">
        <v>11</v>
      </c>
      <c r="H17" s="63">
        <v>0</v>
      </c>
      <c r="I17" s="63">
        <v>0</v>
      </c>
      <c r="J17" s="63">
        <v>0</v>
      </c>
      <c r="K17" s="63">
        <v>0</v>
      </c>
      <c r="L17" s="63">
        <v>0</v>
      </c>
      <c r="M17" s="63">
        <v>0</v>
      </c>
      <c r="N17" s="61">
        <v>0</v>
      </c>
      <c r="O17" s="61">
        <v>0</v>
      </c>
      <c r="P17" s="61">
        <v>0</v>
      </c>
      <c r="Q17" s="61">
        <v>0</v>
      </c>
      <c r="R17" s="61">
        <v>0</v>
      </c>
      <c r="S17" s="61">
        <v>0</v>
      </c>
      <c r="T17" s="61">
        <v>0</v>
      </c>
      <c r="U17" s="62">
        <f t="shared" si="4"/>
        <v>0</v>
      </c>
      <c r="V17" s="61">
        <v>0</v>
      </c>
      <c r="W17" s="62">
        <f t="shared" si="3"/>
        <v>0</v>
      </c>
    </row>
    <row r="18" spans="1:23" x14ac:dyDescent="0.2">
      <c r="A18" s="292" t="s">
        <v>332</v>
      </c>
      <c r="B18" s="292"/>
      <c r="C18" s="292"/>
      <c r="D18" s="292"/>
      <c r="E18" s="292"/>
      <c r="F18" s="292"/>
      <c r="G18" s="6">
        <v>12</v>
      </c>
      <c r="H18" s="63">
        <v>0</v>
      </c>
      <c r="I18" s="63">
        <v>0</v>
      </c>
      <c r="J18" s="63">
        <v>0</v>
      </c>
      <c r="K18" s="63">
        <v>0</v>
      </c>
      <c r="L18" s="63">
        <v>0</v>
      </c>
      <c r="M18" s="63">
        <v>0</v>
      </c>
      <c r="N18" s="61">
        <v>0</v>
      </c>
      <c r="O18" s="61">
        <v>0</v>
      </c>
      <c r="P18" s="61">
        <v>0</v>
      </c>
      <c r="Q18" s="61">
        <v>0</v>
      </c>
      <c r="R18" s="61">
        <v>0</v>
      </c>
      <c r="S18" s="61">
        <v>0</v>
      </c>
      <c r="T18" s="61">
        <v>0</v>
      </c>
      <c r="U18" s="62">
        <f t="shared" si="4"/>
        <v>0</v>
      </c>
      <c r="V18" s="61">
        <v>0</v>
      </c>
      <c r="W18" s="62">
        <f t="shared" si="3"/>
        <v>0</v>
      </c>
    </row>
    <row r="19" spans="1:23" x14ac:dyDescent="0.2">
      <c r="A19" s="292" t="s">
        <v>333</v>
      </c>
      <c r="B19" s="292"/>
      <c r="C19" s="292"/>
      <c r="D19" s="292"/>
      <c r="E19" s="292"/>
      <c r="F19" s="292"/>
      <c r="G19" s="6">
        <v>13</v>
      </c>
      <c r="H19" s="61">
        <v>0</v>
      </c>
      <c r="I19" s="61">
        <v>0</v>
      </c>
      <c r="J19" s="61">
        <v>0</v>
      </c>
      <c r="K19" s="61">
        <v>0</v>
      </c>
      <c r="L19" s="61">
        <v>0</v>
      </c>
      <c r="M19" s="61">
        <v>0</v>
      </c>
      <c r="N19" s="61">
        <v>0</v>
      </c>
      <c r="O19" s="61">
        <v>0</v>
      </c>
      <c r="P19" s="61">
        <v>0</v>
      </c>
      <c r="Q19" s="61">
        <v>0</v>
      </c>
      <c r="R19" s="61">
        <v>0</v>
      </c>
      <c r="S19" s="61">
        <v>0</v>
      </c>
      <c r="T19" s="61">
        <v>0</v>
      </c>
      <c r="U19" s="62">
        <f t="shared" si="4"/>
        <v>0</v>
      </c>
      <c r="V19" s="61">
        <v>0</v>
      </c>
      <c r="W19" s="62">
        <f t="shared" si="3"/>
        <v>0</v>
      </c>
    </row>
    <row r="20" spans="1:23" x14ac:dyDescent="0.2">
      <c r="A20" s="292" t="s">
        <v>334</v>
      </c>
      <c r="B20" s="292"/>
      <c r="C20" s="292"/>
      <c r="D20" s="292"/>
      <c r="E20" s="292"/>
      <c r="F20" s="292"/>
      <c r="G20" s="6">
        <v>14</v>
      </c>
      <c r="H20" s="63">
        <v>0</v>
      </c>
      <c r="I20" s="63">
        <v>0</v>
      </c>
      <c r="J20" s="63">
        <v>0</v>
      </c>
      <c r="K20" s="63">
        <v>0</v>
      </c>
      <c r="L20" s="63">
        <v>0</v>
      </c>
      <c r="M20" s="63">
        <v>0</v>
      </c>
      <c r="N20" s="61">
        <v>0</v>
      </c>
      <c r="O20" s="61">
        <v>0</v>
      </c>
      <c r="P20" s="61">
        <v>0</v>
      </c>
      <c r="Q20" s="61">
        <v>0</v>
      </c>
      <c r="R20" s="61">
        <v>0</v>
      </c>
      <c r="S20" s="61">
        <v>0</v>
      </c>
      <c r="T20" s="61">
        <v>0</v>
      </c>
      <c r="U20" s="62">
        <f t="shared" si="4"/>
        <v>0</v>
      </c>
      <c r="V20" s="61">
        <v>0</v>
      </c>
      <c r="W20" s="62">
        <f t="shared" si="3"/>
        <v>0</v>
      </c>
    </row>
    <row r="21" spans="1:23" ht="30.75" customHeight="1" x14ac:dyDescent="0.2">
      <c r="A21" s="292" t="s">
        <v>335</v>
      </c>
      <c r="B21" s="292"/>
      <c r="C21" s="292"/>
      <c r="D21" s="292"/>
      <c r="E21" s="292"/>
      <c r="F21" s="292"/>
      <c r="G21" s="6">
        <v>15</v>
      </c>
      <c r="H21" s="61">
        <v>0</v>
      </c>
      <c r="I21" s="61">
        <v>0</v>
      </c>
      <c r="J21" s="61">
        <v>0</v>
      </c>
      <c r="K21" s="61">
        <v>0</v>
      </c>
      <c r="L21" s="61">
        <v>0</v>
      </c>
      <c r="M21" s="61">
        <v>0</v>
      </c>
      <c r="N21" s="61">
        <v>0</v>
      </c>
      <c r="O21" s="61">
        <v>0</v>
      </c>
      <c r="P21" s="61">
        <v>0</v>
      </c>
      <c r="Q21" s="61">
        <v>0</v>
      </c>
      <c r="R21" s="61">
        <v>0</v>
      </c>
      <c r="S21" s="61">
        <v>0</v>
      </c>
      <c r="T21" s="61">
        <v>0</v>
      </c>
      <c r="U21" s="62">
        <f t="shared" si="4"/>
        <v>0</v>
      </c>
      <c r="V21" s="61">
        <v>0</v>
      </c>
      <c r="W21" s="62">
        <f t="shared" si="3"/>
        <v>0</v>
      </c>
    </row>
    <row r="22" spans="1:23" ht="28.5" customHeight="1" x14ac:dyDescent="0.2">
      <c r="A22" s="292" t="s">
        <v>336</v>
      </c>
      <c r="B22" s="292"/>
      <c r="C22" s="292"/>
      <c r="D22" s="292"/>
      <c r="E22" s="292"/>
      <c r="F22" s="292"/>
      <c r="G22" s="6">
        <v>16</v>
      </c>
      <c r="H22" s="61">
        <v>0</v>
      </c>
      <c r="I22" s="61">
        <v>0</v>
      </c>
      <c r="J22" s="61">
        <v>0</v>
      </c>
      <c r="K22" s="61">
        <v>0</v>
      </c>
      <c r="L22" s="61">
        <v>0</v>
      </c>
      <c r="M22" s="61">
        <v>0</v>
      </c>
      <c r="N22" s="61">
        <v>0</v>
      </c>
      <c r="O22" s="61">
        <v>0</v>
      </c>
      <c r="P22" s="61">
        <v>0</v>
      </c>
      <c r="Q22" s="61">
        <v>0</v>
      </c>
      <c r="R22" s="61">
        <v>0</v>
      </c>
      <c r="S22" s="61">
        <v>0</v>
      </c>
      <c r="T22" s="61">
        <v>0</v>
      </c>
      <c r="U22" s="62">
        <f t="shared" si="4"/>
        <v>0</v>
      </c>
      <c r="V22" s="61">
        <v>0</v>
      </c>
      <c r="W22" s="62">
        <f t="shared" si="3"/>
        <v>0</v>
      </c>
    </row>
    <row r="23" spans="1:23" ht="26.25" customHeight="1" x14ac:dyDescent="0.2">
      <c r="A23" s="292" t="s">
        <v>337</v>
      </c>
      <c r="B23" s="292"/>
      <c r="C23" s="292"/>
      <c r="D23" s="292"/>
      <c r="E23" s="292"/>
      <c r="F23" s="292"/>
      <c r="G23" s="6">
        <v>17</v>
      </c>
      <c r="H23" s="61">
        <v>0</v>
      </c>
      <c r="I23" s="61">
        <v>0</v>
      </c>
      <c r="J23" s="61">
        <v>0</v>
      </c>
      <c r="K23" s="61">
        <v>0</v>
      </c>
      <c r="L23" s="61">
        <v>0</v>
      </c>
      <c r="M23" s="61">
        <v>0</v>
      </c>
      <c r="N23" s="61">
        <v>0</v>
      </c>
      <c r="O23" s="61">
        <v>0</v>
      </c>
      <c r="P23" s="61">
        <v>0</v>
      </c>
      <c r="Q23" s="61">
        <v>0</v>
      </c>
      <c r="R23" s="61">
        <v>0</v>
      </c>
      <c r="S23" s="61">
        <v>0</v>
      </c>
      <c r="T23" s="61">
        <v>0</v>
      </c>
      <c r="U23" s="62">
        <f t="shared" si="4"/>
        <v>0</v>
      </c>
      <c r="V23" s="61">
        <v>0</v>
      </c>
      <c r="W23" s="62">
        <f t="shared" si="3"/>
        <v>0</v>
      </c>
    </row>
    <row r="24" spans="1:23" x14ac:dyDescent="0.2">
      <c r="A24" s="292" t="s">
        <v>338</v>
      </c>
      <c r="B24" s="292"/>
      <c r="C24" s="292"/>
      <c r="D24" s="292"/>
      <c r="E24" s="292"/>
      <c r="F24" s="292"/>
      <c r="G24" s="6">
        <v>18</v>
      </c>
      <c r="H24" s="61">
        <v>0</v>
      </c>
      <c r="I24" s="61">
        <v>0</v>
      </c>
      <c r="J24" s="61">
        <v>0</v>
      </c>
      <c r="K24" s="61">
        <v>0</v>
      </c>
      <c r="L24" s="61">
        <v>0</v>
      </c>
      <c r="M24" s="61">
        <v>0</v>
      </c>
      <c r="N24" s="61">
        <v>0</v>
      </c>
      <c r="O24" s="61">
        <v>0</v>
      </c>
      <c r="P24" s="61">
        <v>0</v>
      </c>
      <c r="Q24" s="61">
        <v>0</v>
      </c>
      <c r="R24" s="61">
        <v>0</v>
      </c>
      <c r="S24" s="61">
        <v>0</v>
      </c>
      <c r="T24" s="61">
        <v>0</v>
      </c>
      <c r="U24" s="62">
        <f t="shared" si="4"/>
        <v>0</v>
      </c>
      <c r="V24" s="61">
        <v>0</v>
      </c>
      <c r="W24" s="62">
        <f t="shared" si="3"/>
        <v>0</v>
      </c>
    </row>
    <row r="25" spans="1:23" x14ac:dyDescent="0.2">
      <c r="A25" s="292" t="s">
        <v>339</v>
      </c>
      <c r="B25" s="292"/>
      <c r="C25" s="292"/>
      <c r="D25" s="292"/>
      <c r="E25" s="292"/>
      <c r="F25" s="292"/>
      <c r="G25" s="6">
        <v>19</v>
      </c>
      <c r="H25" s="61">
        <v>0</v>
      </c>
      <c r="I25" s="61">
        <v>0</v>
      </c>
      <c r="J25" s="61">
        <v>0</v>
      </c>
      <c r="K25" s="61">
        <v>0</v>
      </c>
      <c r="L25" s="61">
        <v>0</v>
      </c>
      <c r="M25" s="61">
        <v>0</v>
      </c>
      <c r="N25" s="61">
        <v>0</v>
      </c>
      <c r="O25" s="61">
        <v>0</v>
      </c>
      <c r="P25" s="61">
        <v>0</v>
      </c>
      <c r="Q25" s="61">
        <v>0</v>
      </c>
      <c r="R25" s="61">
        <v>0</v>
      </c>
      <c r="S25" s="61">
        <v>0</v>
      </c>
      <c r="T25" s="61">
        <v>0</v>
      </c>
      <c r="U25" s="62">
        <f t="shared" si="4"/>
        <v>0</v>
      </c>
      <c r="V25" s="61">
        <v>0</v>
      </c>
      <c r="W25" s="62">
        <f t="shared" si="3"/>
        <v>0</v>
      </c>
    </row>
    <row r="26" spans="1:23" x14ac:dyDescent="0.2">
      <c r="A26" s="292" t="s">
        <v>340</v>
      </c>
      <c r="B26" s="292"/>
      <c r="C26" s="292"/>
      <c r="D26" s="292"/>
      <c r="E26" s="292"/>
      <c r="F26" s="292"/>
      <c r="G26" s="6">
        <v>20</v>
      </c>
      <c r="H26" s="61">
        <v>0</v>
      </c>
      <c r="I26" s="61">
        <v>1021242</v>
      </c>
      <c r="J26" s="61">
        <v>0</v>
      </c>
      <c r="K26" s="61">
        <v>0</v>
      </c>
      <c r="L26" s="61">
        <v>0</v>
      </c>
      <c r="M26" s="61">
        <v>0</v>
      </c>
      <c r="N26" s="61">
        <v>0</v>
      </c>
      <c r="O26" s="61">
        <v>0</v>
      </c>
      <c r="P26" s="61">
        <v>0</v>
      </c>
      <c r="Q26" s="61">
        <v>0</v>
      </c>
      <c r="R26" s="61">
        <v>0</v>
      </c>
      <c r="S26" s="61">
        <v>4401367</v>
      </c>
      <c r="T26" s="61">
        <v>-4401367</v>
      </c>
      <c r="U26" s="62">
        <f t="shared" si="4"/>
        <v>1021242</v>
      </c>
      <c r="V26" s="61">
        <v>0</v>
      </c>
      <c r="W26" s="62">
        <f t="shared" si="3"/>
        <v>1021242</v>
      </c>
    </row>
    <row r="27" spans="1:23" x14ac:dyDescent="0.2">
      <c r="A27" s="292" t="s">
        <v>341</v>
      </c>
      <c r="B27" s="292"/>
      <c r="C27" s="292"/>
      <c r="D27" s="292"/>
      <c r="E27" s="292"/>
      <c r="F27" s="292"/>
      <c r="G27" s="6">
        <v>21</v>
      </c>
      <c r="H27" s="61">
        <v>0</v>
      </c>
      <c r="I27" s="61">
        <v>0</v>
      </c>
      <c r="J27" s="61">
        <v>0</v>
      </c>
      <c r="K27" s="61">
        <v>0</v>
      </c>
      <c r="L27" s="61">
        <v>0</v>
      </c>
      <c r="M27" s="61">
        <v>0</v>
      </c>
      <c r="N27" s="61">
        <v>0</v>
      </c>
      <c r="O27" s="61">
        <v>0</v>
      </c>
      <c r="P27" s="61">
        <v>0</v>
      </c>
      <c r="Q27" s="61">
        <v>0</v>
      </c>
      <c r="R27" s="61">
        <v>0</v>
      </c>
      <c r="S27" s="61">
        <v>0</v>
      </c>
      <c r="T27" s="61">
        <v>0</v>
      </c>
      <c r="U27" s="62">
        <f t="shared" si="4"/>
        <v>0</v>
      </c>
      <c r="V27" s="61">
        <v>0</v>
      </c>
      <c r="W27" s="62">
        <f t="shared" si="3"/>
        <v>0</v>
      </c>
    </row>
    <row r="28" spans="1:23" x14ac:dyDescent="0.2">
      <c r="A28" s="292" t="s">
        <v>342</v>
      </c>
      <c r="B28" s="292"/>
      <c r="C28" s="292"/>
      <c r="D28" s="292"/>
      <c r="E28" s="292"/>
      <c r="F28" s="292"/>
      <c r="G28" s="6">
        <v>22</v>
      </c>
      <c r="H28" s="61">
        <v>0</v>
      </c>
      <c r="I28" s="61">
        <v>0</v>
      </c>
      <c r="J28" s="61">
        <v>0</v>
      </c>
      <c r="K28" s="61">
        <v>0</v>
      </c>
      <c r="L28" s="61">
        <v>0</v>
      </c>
      <c r="M28" s="61">
        <v>0</v>
      </c>
      <c r="N28" s="61">
        <v>0</v>
      </c>
      <c r="O28" s="61">
        <v>0</v>
      </c>
      <c r="P28" s="61">
        <v>0</v>
      </c>
      <c r="Q28" s="61">
        <v>0</v>
      </c>
      <c r="R28" s="61">
        <v>0</v>
      </c>
      <c r="S28" s="61">
        <v>0</v>
      </c>
      <c r="T28" s="61">
        <v>0</v>
      </c>
      <c r="U28" s="62">
        <f t="shared" si="4"/>
        <v>0</v>
      </c>
      <c r="V28" s="61">
        <v>0</v>
      </c>
      <c r="W28" s="62">
        <f t="shared" si="3"/>
        <v>0</v>
      </c>
    </row>
    <row r="29" spans="1:23" ht="21.75" customHeight="1" x14ac:dyDescent="0.2">
      <c r="A29" s="310" t="s">
        <v>376</v>
      </c>
      <c r="B29" s="310"/>
      <c r="C29" s="310"/>
      <c r="D29" s="310"/>
      <c r="E29" s="310"/>
      <c r="F29" s="310"/>
      <c r="G29" s="8">
        <v>23</v>
      </c>
      <c r="H29" s="64">
        <f>SUM(H10:H28)</f>
        <v>247193050</v>
      </c>
      <c r="I29" s="64">
        <f t="shared" ref="I29:W29" si="5">SUM(I10:I28)</f>
        <v>88235980</v>
      </c>
      <c r="J29" s="64">
        <f t="shared" si="5"/>
        <v>11652410</v>
      </c>
      <c r="K29" s="64">
        <f t="shared" si="5"/>
        <v>8465950</v>
      </c>
      <c r="L29" s="64">
        <f t="shared" si="5"/>
        <v>8465950</v>
      </c>
      <c r="M29" s="64">
        <f t="shared" si="5"/>
        <v>32188407</v>
      </c>
      <c r="N29" s="64">
        <f t="shared" si="5"/>
        <v>32251148</v>
      </c>
      <c r="O29" s="64">
        <f t="shared" si="5"/>
        <v>40706979</v>
      </c>
      <c r="P29" s="64">
        <f t="shared" si="5"/>
        <v>0</v>
      </c>
      <c r="Q29" s="64">
        <f t="shared" si="5"/>
        <v>0</v>
      </c>
      <c r="R29" s="64">
        <f t="shared" si="5"/>
        <v>0</v>
      </c>
      <c r="S29" s="64">
        <f t="shared" si="5"/>
        <v>-249638779</v>
      </c>
      <c r="T29" s="64">
        <f t="shared" si="5"/>
        <v>-119570198</v>
      </c>
      <c r="U29" s="64">
        <f t="shared" si="5"/>
        <v>83018997</v>
      </c>
      <c r="V29" s="64">
        <f t="shared" si="5"/>
        <v>-699746</v>
      </c>
      <c r="W29" s="64">
        <f t="shared" si="5"/>
        <v>82319251</v>
      </c>
    </row>
    <row r="30" spans="1:23" x14ac:dyDescent="0.2">
      <c r="A30" s="311" t="s">
        <v>343</v>
      </c>
      <c r="B30" s="312"/>
      <c r="C30" s="312"/>
      <c r="D30" s="312"/>
      <c r="E30" s="312"/>
      <c r="F30" s="312"/>
      <c r="G30" s="312"/>
      <c r="H30" s="312"/>
      <c r="I30" s="312"/>
      <c r="J30" s="312"/>
      <c r="K30" s="312"/>
      <c r="L30" s="312"/>
      <c r="M30" s="312"/>
      <c r="N30" s="312"/>
      <c r="O30" s="312"/>
      <c r="P30" s="312"/>
      <c r="Q30" s="312"/>
      <c r="R30" s="312"/>
      <c r="S30" s="312"/>
      <c r="T30" s="312"/>
      <c r="U30" s="312"/>
      <c r="V30" s="312"/>
      <c r="W30" s="312"/>
    </row>
    <row r="31" spans="1:23" ht="36.75" customHeight="1" x14ac:dyDescent="0.2">
      <c r="A31" s="313" t="s">
        <v>344</v>
      </c>
      <c r="B31" s="313"/>
      <c r="C31" s="313"/>
      <c r="D31" s="313"/>
      <c r="E31" s="313"/>
      <c r="F31" s="313"/>
      <c r="G31" s="7">
        <v>24</v>
      </c>
      <c r="H31" s="62">
        <f>SUM(H12:H20)</f>
        <v>0</v>
      </c>
      <c r="I31" s="62">
        <f t="shared" ref="I31:W31" si="6">SUM(I12:I20)</f>
        <v>0</v>
      </c>
      <c r="J31" s="62">
        <f t="shared" si="6"/>
        <v>0</v>
      </c>
      <c r="K31" s="62">
        <f t="shared" si="6"/>
        <v>0</v>
      </c>
      <c r="L31" s="62">
        <f t="shared" si="6"/>
        <v>0</v>
      </c>
      <c r="M31" s="62">
        <f t="shared" si="6"/>
        <v>0</v>
      </c>
      <c r="N31" s="62">
        <f t="shared" si="6"/>
        <v>1231194</v>
      </c>
      <c r="O31" s="62">
        <f t="shared" si="6"/>
        <v>-28695510</v>
      </c>
      <c r="P31" s="62">
        <f t="shared" si="6"/>
        <v>0</v>
      </c>
      <c r="Q31" s="62">
        <f t="shared" si="6"/>
        <v>0</v>
      </c>
      <c r="R31" s="62">
        <f t="shared" si="6"/>
        <v>0</v>
      </c>
      <c r="S31" s="62">
        <f t="shared" si="6"/>
        <v>0</v>
      </c>
      <c r="T31" s="62">
        <f t="shared" si="6"/>
        <v>0</v>
      </c>
      <c r="U31" s="62">
        <f t="shared" si="6"/>
        <v>-27464316</v>
      </c>
      <c r="V31" s="62">
        <f t="shared" si="6"/>
        <v>-6015</v>
      </c>
      <c r="W31" s="62">
        <f t="shared" si="6"/>
        <v>-27470331</v>
      </c>
    </row>
    <row r="32" spans="1:23" ht="31.5" customHeight="1" x14ac:dyDescent="0.2">
      <c r="A32" s="313" t="s">
        <v>345</v>
      </c>
      <c r="B32" s="313"/>
      <c r="C32" s="313"/>
      <c r="D32" s="313"/>
      <c r="E32" s="313"/>
      <c r="F32" s="313"/>
      <c r="G32" s="7">
        <v>25</v>
      </c>
      <c r="H32" s="62">
        <f>H11+H31</f>
        <v>0</v>
      </c>
      <c r="I32" s="62">
        <f t="shared" ref="I32:W32" si="7">I11+I31</f>
        <v>0</v>
      </c>
      <c r="J32" s="62">
        <f t="shared" si="7"/>
        <v>0</v>
      </c>
      <c r="K32" s="62">
        <f t="shared" si="7"/>
        <v>0</v>
      </c>
      <c r="L32" s="62">
        <f t="shared" si="7"/>
        <v>0</v>
      </c>
      <c r="M32" s="62">
        <f t="shared" si="7"/>
        <v>0</v>
      </c>
      <c r="N32" s="62">
        <f t="shared" si="7"/>
        <v>1231194</v>
      </c>
      <c r="O32" s="62">
        <f t="shared" si="7"/>
        <v>-28695510</v>
      </c>
      <c r="P32" s="62">
        <f t="shared" si="7"/>
        <v>0</v>
      </c>
      <c r="Q32" s="62">
        <f t="shared" si="7"/>
        <v>0</v>
      </c>
      <c r="R32" s="62">
        <f t="shared" si="7"/>
        <v>0</v>
      </c>
      <c r="S32" s="62">
        <f t="shared" si="7"/>
        <v>0</v>
      </c>
      <c r="T32" s="62">
        <f t="shared" si="7"/>
        <v>-119570198</v>
      </c>
      <c r="U32" s="62">
        <f t="shared" si="7"/>
        <v>-147034514</v>
      </c>
      <c r="V32" s="62">
        <f t="shared" si="7"/>
        <v>-6015</v>
      </c>
      <c r="W32" s="62">
        <f t="shared" si="7"/>
        <v>-147040529</v>
      </c>
    </row>
    <row r="33" spans="1:23" ht="30.75" customHeight="1" x14ac:dyDescent="0.2">
      <c r="A33" s="314" t="s">
        <v>346</v>
      </c>
      <c r="B33" s="314"/>
      <c r="C33" s="314"/>
      <c r="D33" s="314"/>
      <c r="E33" s="314"/>
      <c r="F33" s="314"/>
      <c r="G33" s="8">
        <v>26</v>
      </c>
      <c r="H33" s="64">
        <f>SUM(H21:H28)</f>
        <v>0</v>
      </c>
      <c r="I33" s="64">
        <f t="shared" ref="I33:W33" si="8">SUM(I21:I28)</f>
        <v>1021242</v>
      </c>
      <c r="J33" s="64">
        <f t="shared" si="8"/>
        <v>0</v>
      </c>
      <c r="K33" s="64">
        <f t="shared" si="8"/>
        <v>0</v>
      </c>
      <c r="L33" s="64">
        <f t="shared" si="8"/>
        <v>0</v>
      </c>
      <c r="M33" s="64">
        <f t="shared" si="8"/>
        <v>0</v>
      </c>
      <c r="N33" s="64">
        <f t="shared" si="8"/>
        <v>0</v>
      </c>
      <c r="O33" s="64">
        <f t="shared" si="8"/>
        <v>0</v>
      </c>
      <c r="P33" s="64">
        <f t="shared" si="8"/>
        <v>0</v>
      </c>
      <c r="Q33" s="64">
        <f t="shared" si="8"/>
        <v>0</v>
      </c>
      <c r="R33" s="64">
        <f t="shared" si="8"/>
        <v>0</v>
      </c>
      <c r="S33" s="64">
        <f t="shared" si="8"/>
        <v>4401367</v>
      </c>
      <c r="T33" s="64">
        <f t="shared" si="8"/>
        <v>-4401367</v>
      </c>
      <c r="U33" s="64">
        <f t="shared" si="8"/>
        <v>1021242</v>
      </c>
      <c r="V33" s="64">
        <f t="shared" si="8"/>
        <v>0</v>
      </c>
      <c r="W33" s="64">
        <f t="shared" si="8"/>
        <v>1021242</v>
      </c>
    </row>
    <row r="34" spans="1:23" x14ac:dyDescent="0.2">
      <c r="A34" s="311" t="s">
        <v>347</v>
      </c>
      <c r="B34" s="315"/>
      <c r="C34" s="315"/>
      <c r="D34" s="315"/>
      <c r="E34" s="315"/>
      <c r="F34" s="315"/>
      <c r="G34" s="315"/>
      <c r="H34" s="315"/>
      <c r="I34" s="315"/>
      <c r="J34" s="315"/>
      <c r="K34" s="315"/>
      <c r="L34" s="315"/>
      <c r="M34" s="315"/>
      <c r="N34" s="315"/>
      <c r="O34" s="315"/>
      <c r="P34" s="315"/>
      <c r="Q34" s="315"/>
      <c r="R34" s="315"/>
      <c r="S34" s="315"/>
      <c r="T34" s="315"/>
      <c r="U34" s="315"/>
      <c r="V34" s="315"/>
      <c r="W34" s="315"/>
    </row>
    <row r="35" spans="1:23" x14ac:dyDescent="0.2">
      <c r="A35" s="309" t="s">
        <v>377</v>
      </c>
      <c r="B35" s="309"/>
      <c r="C35" s="309"/>
      <c r="D35" s="309"/>
      <c r="E35" s="309"/>
      <c r="F35" s="309"/>
      <c r="G35" s="6">
        <v>27</v>
      </c>
      <c r="H35" s="61">
        <v>247193050</v>
      </c>
      <c r="I35" s="61">
        <v>88235980</v>
      </c>
      <c r="J35" s="61">
        <v>11652410</v>
      </c>
      <c r="K35" s="61">
        <v>8465950</v>
      </c>
      <c r="L35" s="61">
        <v>8465950</v>
      </c>
      <c r="M35" s="61">
        <v>32188407</v>
      </c>
      <c r="N35" s="61">
        <v>32251148</v>
      </c>
      <c r="O35" s="61">
        <v>40706979</v>
      </c>
      <c r="P35" s="61">
        <v>0</v>
      </c>
      <c r="Q35" s="61">
        <v>0</v>
      </c>
      <c r="R35" s="61">
        <v>0</v>
      </c>
      <c r="S35" s="61">
        <v>-249638779</v>
      </c>
      <c r="T35" s="61">
        <v>-119570198</v>
      </c>
      <c r="U35" s="65">
        <f t="shared" ref="U35:U37" si="9">H35+I35+J35+K35-L35+M35+N35+O35+P35+Q35+R35+S35+T35</f>
        <v>83018997</v>
      </c>
      <c r="V35" s="61">
        <v>-699299</v>
      </c>
      <c r="W35" s="65">
        <f t="shared" ref="W35:W37" si="10">U35+V35</f>
        <v>82319698</v>
      </c>
    </row>
    <row r="36" spans="1:23" x14ac:dyDescent="0.2">
      <c r="A36" s="292" t="s">
        <v>323</v>
      </c>
      <c r="B36" s="292"/>
      <c r="C36" s="292"/>
      <c r="D36" s="292"/>
      <c r="E36" s="292"/>
      <c r="F36" s="292"/>
      <c r="G36" s="6">
        <v>28</v>
      </c>
      <c r="H36" s="61">
        <v>0</v>
      </c>
      <c r="I36" s="61">
        <v>0</v>
      </c>
      <c r="J36" s="61">
        <v>0</v>
      </c>
      <c r="K36" s="61">
        <v>0</v>
      </c>
      <c r="L36" s="61">
        <v>0</v>
      </c>
      <c r="M36" s="61">
        <v>0</v>
      </c>
      <c r="N36" s="61">
        <v>0</v>
      </c>
      <c r="O36" s="61">
        <v>0</v>
      </c>
      <c r="P36" s="61">
        <v>0</v>
      </c>
      <c r="Q36" s="61">
        <v>0</v>
      </c>
      <c r="R36" s="61">
        <v>0</v>
      </c>
      <c r="S36" s="61">
        <v>0</v>
      </c>
      <c r="T36" s="61">
        <v>0</v>
      </c>
      <c r="U36" s="65">
        <f t="shared" si="9"/>
        <v>0</v>
      </c>
      <c r="V36" s="61">
        <v>0</v>
      </c>
      <c r="W36" s="65">
        <f t="shared" si="10"/>
        <v>0</v>
      </c>
    </row>
    <row r="37" spans="1:23" x14ac:dyDescent="0.2">
      <c r="A37" s="292" t="s">
        <v>324</v>
      </c>
      <c r="B37" s="292"/>
      <c r="C37" s="292"/>
      <c r="D37" s="292"/>
      <c r="E37" s="292"/>
      <c r="F37" s="292"/>
      <c r="G37" s="6">
        <v>29</v>
      </c>
      <c r="H37" s="61">
        <v>0</v>
      </c>
      <c r="I37" s="61">
        <v>0</v>
      </c>
      <c r="J37" s="61">
        <v>0</v>
      </c>
      <c r="K37" s="61">
        <v>0</v>
      </c>
      <c r="L37" s="61">
        <v>0</v>
      </c>
      <c r="M37" s="61">
        <v>0</v>
      </c>
      <c r="N37" s="61">
        <v>0</v>
      </c>
      <c r="O37" s="61">
        <v>0</v>
      </c>
      <c r="P37" s="61">
        <v>0</v>
      </c>
      <c r="Q37" s="61">
        <v>0</v>
      </c>
      <c r="R37" s="61">
        <v>0</v>
      </c>
      <c r="S37" s="61">
        <v>0</v>
      </c>
      <c r="T37" s="61">
        <v>0</v>
      </c>
      <c r="U37" s="65">
        <f t="shared" si="9"/>
        <v>0</v>
      </c>
      <c r="V37" s="61">
        <v>0</v>
      </c>
      <c r="W37" s="65">
        <f t="shared" si="10"/>
        <v>0</v>
      </c>
    </row>
    <row r="38" spans="1:23" ht="25.5" customHeight="1" x14ac:dyDescent="0.2">
      <c r="A38" s="309" t="s">
        <v>378</v>
      </c>
      <c r="B38" s="309"/>
      <c r="C38" s="309"/>
      <c r="D38" s="309"/>
      <c r="E38" s="309"/>
      <c r="F38" s="309"/>
      <c r="G38" s="6">
        <v>30</v>
      </c>
      <c r="H38" s="65">
        <f>H35+H36+H37</f>
        <v>247193050</v>
      </c>
      <c r="I38" s="65">
        <f t="shared" ref="I38:W38" si="11">I35+I36+I37</f>
        <v>88235980</v>
      </c>
      <c r="J38" s="65">
        <f t="shared" si="11"/>
        <v>11652410</v>
      </c>
      <c r="K38" s="65">
        <f t="shared" si="11"/>
        <v>8465950</v>
      </c>
      <c r="L38" s="65">
        <f t="shared" si="11"/>
        <v>8465950</v>
      </c>
      <c r="M38" s="65">
        <f t="shared" si="11"/>
        <v>32188407</v>
      </c>
      <c r="N38" s="65">
        <f t="shared" si="11"/>
        <v>32251148</v>
      </c>
      <c r="O38" s="65">
        <f t="shared" si="11"/>
        <v>40706979</v>
      </c>
      <c r="P38" s="65">
        <f t="shared" si="11"/>
        <v>0</v>
      </c>
      <c r="Q38" s="65">
        <f t="shared" si="11"/>
        <v>0</v>
      </c>
      <c r="R38" s="65">
        <f t="shared" si="11"/>
        <v>0</v>
      </c>
      <c r="S38" s="65">
        <f t="shared" si="11"/>
        <v>-249638779</v>
      </c>
      <c r="T38" s="65">
        <f t="shared" si="11"/>
        <v>-119570198</v>
      </c>
      <c r="U38" s="65">
        <f t="shared" si="11"/>
        <v>83018997</v>
      </c>
      <c r="V38" s="65">
        <f t="shared" si="11"/>
        <v>-699299</v>
      </c>
      <c r="W38" s="65">
        <f t="shared" si="11"/>
        <v>82319698</v>
      </c>
    </row>
    <row r="39" spans="1:23" x14ac:dyDescent="0.2">
      <c r="A39" s="292" t="s">
        <v>325</v>
      </c>
      <c r="B39" s="292"/>
      <c r="C39" s="292"/>
      <c r="D39" s="292"/>
      <c r="E39" s="292"/>
      <c r="F39" s="292"/>
      <c r="G39" s="6">
        <v>31</v>
      </c>
      <c r="H39" s="63">
        <v>0</v>
      </c>
      <c r="I39" s="63">
        <v>0</v>
      </c>
      <c r="J39" s="63">
        <v>0</v>
      </c>
      <c r="K39" s="63">
        <v>0</v>
      </c>
      <c r="L39" s="63">
        <v>0</v>
      </c>
      <c r="M39" s="63">
        <v>0</v>
      </c>
      <c r="N39" s="63">
        <v>0</v>
      </c>
      <c r="O39" s="63">
        <v>0</v>
      </c>
      <c r="P39" s="63">
        <v>0</v>
      </c>
      <c r="Q39" s="63">
        <v>0</v>
      </c>
      <c r="R39" s="63">
        <v>0</v>
      </c>
      <c r="S39" s="63">
        <v>0</v>
      </c>
      <c r="T39" s="61">
        <v>30041879</v>
      </c>
      <c r="U39" s="65">
        <f t="shared" ref="U39:U56" si="12">H39+I39+J39+K39-L39+M39+N39+O39+P39+Q39+R39+S39+T39</f>
        <v>30041879</v>
      </c>
      <c r="V39" s="61">
        <v>0</v>
      </c>
      <c r="W39" s="65">
        <f t="shared" ref="W39:W56" si="13">U39+V39</f>
        <v>30041879</v>
      </c>
    </row>
    <row r="40" spans="1:23" x14ac:dyDescent="0.2">
      <c r="A40" s="292" t="s">
        <v>326</v>
      </c>
      <c r="B40" s="292"/>
      <c r="C40" s="292"/>
      <c r="D40" s="292"/>
      <c r="E40" s="292"/>
      <c r="F40" s="292"/>
      <c r="G40" s="6">
        <v>32</v>
      </c>
      <c r="H40" s="63">
        <v>0</v>
      </c>
      <c r="I40" s="63">
        <v>0</v>
      </c>
      <c r="J40" s="63">
        <v>0</v>
      </c>
      <c r="K40" s="63">
        <v>0</v>
      </c>
      <c r="L40" s="63">
        <v>0</v>
      </c>
      <c r="M40" s="63">
        <v>0</v>
      </c>
      <c r="N40" s="61">
        <v>-1765672</v>
      </c>
      <c r="O40" s="63">
        <v>0</v>
      </c>
      <c r="P40" s="63">
        <v>0</v>
      </c>
      <c r="Q40" s="63">
        <v>0</v>
      </c>
      <c r="R40" s="63">
        <v>0</v>
      </c>
      <c r="S40" s="63">
        <v>0</v>
      </c>
      <c r="T40" s="63">
        <v>0</v>
      </c>
      <c r="U40" s="65">
        <f t="shared" si="12"/>
        <v>-1765672</v>
      </c>
      <c r="V40" s="61">
        <v>0</v>
      </c>
      <c r="W40" s="65">
        <f t="shared" si="13"/>
        <v>-1765672</v>
      </c>
    </row>
    <row r="41" spans="1:23" ht="27" customHeight="1" x14ac:dyDescent="0.2">
      <c r="A41" s="292" t="s">
        <v>348</v>
      </c>
      <c r="B41" s="292"/>
      <c r="C41" s="292"/>
      <c r="D41" s="292"/>
      <c r="E41" s="292"/>
      <c r="F41" s="292"/>
      <c r="G41" s="6">
        <v>33</v>
      </c>
      <c r="H41" s="63">
        <v>0</v>
      </c>
      <c r="I41" s="63">
        <v>0</v>
      </c>
      <c r="J41" s="63">
        <v>0</v>
      </c>
      <c r="K41" s="63">
        <v>0</v>
      </c>
      <c r="L41" s="63">
        <v>0</v>
      </c>
      <c r="M41" s="63">
        <v>0</v>
      </c>
      <c r="N41" s="63">
        <v>0</v>
      </c>
      <c r="O41" s="61">
        <v>0</v>
      </c>
      <c r="P41" s="63">
        <v>0</v>
      </c>
      <c r="Q41" s="63">
        <v>0</v>
      </c>
      <c r="R41" s="63">
        <v>0</v>
      </c>
      <c r="S41" s="61">
        <v>0</v>
      </c>
      <c r="T41" s="61">
        <v>0</v>
      </c>
      <c r="U41" s="65">
        <f t="shared" si="12"/>
        <v>0</v>
      </c>
      <c r="V41" s="61">
        <v>0</v>
      </c>
      <c r="W41" s="65">
        <f t="shared" si="13"/>
        <v>0</v>
      </c>
    </row>
    <row r="42" spans="1:23" ht="20.25" customHeight="1" x14ac:dyDescent="0.2">
      <c r="A42" s="292" t="s">
        <v>328</v>
      </c>
      <c r="B42" s="292"/>
      <c r="C42" s="292"/>
      <c r="D42" s="292"/>
      <c r="E42" s="292"/>
      <c r="F42" s="292"/>
      <c r="G42" s="6">
        <v>34</v>
      </c>
      <c r="H42" s="63">
        <v>0</v>
      </c>
      <c r="I42" s="63">
        <v>0</v>
      </c>
      <c r="J42" s="63">
        <v>0</v>
      </c>
      <c r="K42" s="63">
        <v>0</v>
      </c>
      <c r="L42" s="63">
        <v>0</v>
      </c>
      <c r="M42" s="63">
        <v>0</v>
      </c>
      <c r="N42" s="63">
        <v>0</v>
      </c>
      <c r="O42" s="63">
        <v>0</v>
      </c>
      <c r="P42" s="61">
        <v>0</v>
      </c>
      <c r="Q42" s="63">
        <v>0</v>
      </c>
      <c r="R42" s="63">
        <v>0</v>
      </c>
      <c r="S42" s="61">
        <v>0</v>
      </c>
      <c r="T42" s="61">
        <v>0</v>
      </c>
      <c r="U42" s="65">
        <f t="shared" si="12"/>
        <v>0</v>
      </c>
      <c r="V42" s="61">
        <v>0</v>
      </c>
      <c r="W42" s="65">
        <f t="shared" si="13"/>
        <v>0</v>
      </c>
    </row>
    <row r="43" spans="1:23" ht="21" customHeight="1" x14ac:dyDescent="0.2">
      <c r="A43" s="292" t="s">
        <v>329</v>
      </c>
      <c r="B43" s="292"/>
      <c r="C43" s="292"/>
      <c r="D43" s="292"/>
      <c r="E43" s="292"/>
      <c r="F43" s="292"/>
      <c r="G43" s="6">
        <v>35</v>
      </c>
      <c r="H43" s="63">
        <v>0</v>
      </c>
      <c r="I43" s="63">
        <v>0</v>
      </c>
      <c r="J43" s="63">
        <v>0</v>
      </c>
      <c r="K43" s="63">
        <v>0</v>
      </c>
      <c r="L43" s="63">
        <v>0</v>
      </c>
      <c r="M43" s="63">
        <v>0</v>
      </c>
      <c r="N43" s="63">
        <v>0</v>
      </c>
      <c r="O43" s="63">
        <v>0</v>
      </c>
      <c r="P43" s="63">
        <v>0</v>
      </c>
      <c r="Q43" s="61">
        <v>0</v>
      </c>
      <c r="R43" s="63">
        <v>0</v>
      </c>
      <c r="S43" s="61">
        <v>0</v>
      </c>
      <c r="T43" s="61">
        <v>0</v>
      </c>
      <c r="U43" s="65">
        <f t="shared" si="12"/>
        <v>0</v>
      </c>
      <c r="V43" s="61">
        <v>0</v>
      </c>
      <c r="W43" s="65">
        <f t="shared" si="13"/>
        <v>0</v>
      </c>
    </row>
    <row r="44" spans="1:23" ht="29.25" customHeight="1" x14ac:dyDescent="0.2">
      <c r="A44" s="292" t="s">
        <v>330</v>
      </c>
      <c r="B44" s="292"/>
      <c r="C44" s="292"/>
      <c r="D44" s="292"/>
      <c r="E44" s="292"/>
      <c r="F44" s="292"/>
      <c r="G44" s="6">
        <v>36</v>
      </c>
      <c r="H44" s="63">
        <v>0</v>
      </c>
      <c r="I44" s="63">
        <v>0</v>
      </c>
      <c r="J44" s="63">
        <v>0</v>
      </c>
      <c r="K44" s="63">
        <v>0</v>
      </c>
      <c r="L44" s="63">
        <v>0</v>
      </c>
      <c r="M44" s="63">
        <v>0</v>
      </c>
      <c r="N44" s="63">
        <v>0</v>
      </c>
      <c r="O44" s="63">
        <v>0</v>
      </c>
      <c r="P44" s="63">
        <v>0</v>
      </c>
      <c r="Q44" s="63">
        <v>0</v>
      </c>
      <c r="R44" s="61">
        <v>0</v>
      </c>
      <c r="S44" s="61">
        <v>0</v>
      </c>
      <c r="T44" s="61">
        <v>0</v>
      </c>
      <c r="U44" s="65">
        <f t="shared" si="12"/>
        <v>0</v>
      </c>
      <c r="V44" s="61">
        <v>0</v>
      </c>
      <c r="W44" s="65">
        <f t="shared" si="13"/>
        <v>0</v>
      </c>
    </row>
    <row r="45" spans="1:23" ht="21" customHeight="1" x14ac:dyDescent="0.2">
      <c r="A45" s="292" t="s">
        <v>349</v>
      </c>
      <c r="B45" s="292"/>
      <c r="C45" s="292"/>
      <c r="D45" s="292"/>
      <c r="E45" s="292"/>
      <c r="F45" s="292"/>
      <c r="G45" s="6">
        <v>37</v>
      </c>
      <c r="H45" s="63">
        <v>0</v>
      </c>
      <c r="I45" s="63">
        <v>0</v>
      </c>
      <c r="J45" s="63">
        <v>0</v>
      </c>
      <c r="K45" s="63">
        <v>0</v>
      </c>
      <c r="L45" s="63">
        <v>0</v>
      </c>
      <c r="M45" s="63">
        <v>0</v>
      </c>
      <c r="N45" s="61">
        <v>0</v>
      </c>
      <c r="O45" s="61">
        <v>0</v>
      </c>
      <c r="P45" s="61">
        <v>0</v>
      </c>
      <c r="Q45" s="61">
        <v>0</v>
      </c>
      <c r="R45" s="61">
        <v>0</v>
      </c>
      <c r="S45" s="61">
        <v>0</v>
      </c>
      <c r="T45" s="61">
        <v>0</v>
      </c>
      <c r="U45" s="65">
        <f t="shared" si="12"/>
        <v>0</v>
      </c>
      <c r="V45" s="61">
        <v>0</v>
      </c>
      <c r="W45" s="65">
        <f t="shared" si="13"/>
        <v>0</v>
      </c>
    </row>
    <row r="46" spans="1:23" x14ac:dyDescent="0.2">
      <c r="A46" s="292" t="s">
        <v>332</v>
      </c>
      <c r="B46" s="292"/>
      <c r="C46" s="292"/>
      <c r="D46" s="292"/>
      <c r="E46" s="292"/>
      <c r="F46" s="292"/>
      <c r="G46" s="6">
        <v>38</v>
      </c>
      <c r="H46" s="63">
        <v>0</v>
      </c>
      <c r="I46" s="63">
        <v>0</v>
      </c>
      <c r="J46" s="63">
        <v>0</v>
      </c>
      <c r="K46" s="63">
        <v>0</v>
      </c>
      <c r="L46" s="63">
        <v>0</v>
      </c>
      <c r="M46" s="63">
        <v>0</v>
      </c>
      <c r="N46" s="61">
        <v>0</v>
      </c>
      <c r="O46" s="61">
        <v>0</v>
      </c>
      <c r="P46" s="61">
        <v>0</v>
      </c>
      <c r="Q46" s="61">
        <v>0</v>
      </c>
      <c r="R46" s="61">
        <v>0</v>
      </c>
      <c r="S46" s="61">
        <v>0</v>
      </c>
      <c r="T46" s="61">
        <v>0</v>
      </c>
      <c r="U46" s="65">
        <f t="shared" si="12"/>
        <v>0</v>
      </c>
      <c r="V46" s="61">
        <v>0</v>
      </c>
      <c r="W46" s="65">
        <f t="shared" si="13"/>
        <v>0</v>
      </c>
    </row>
    <row r="47" spans="1:23" x14ac:dyDescent="0.2">
      <c r="A47" s="292" t="s">
        <v>333</v>
      </c>
      <c r="B47" s="292"/>
      <c r="C47" s="292"/>
      <c r="D47" s="292"/>
      <c r="E47" s="292"/>
      <c r="F47" s="292"/>
      <c r="G47" s="6">
        <v>39</v>
      </c>
      <c r="H47" s="61">
        <v>0</v>
      </c>
      <c r="I47" s="61">
        <v>0</v>
      </c>
      <c r="J47" s="61">
        <v>0</v>
      </c>
      <c r="K47" s="61">
        <v>0</v>
      </c>
      <c r="L47" s="61">
        <v>0</v>
      </c>
      <c r="M47" s="61">
        <v>0</v>
      </c>
      <c r="N47" s="61">
        <v>0</v>
      </c>
      <c r="O47" s="61">
        <v>0</v>
      </c>
      <c r="P47" s="61">
        <v>0</v>
      </c>
      <c r="Q47" s="61">
        <v>0</v>
      </c>
      <c r="R47" s="61">
        <v>0</v>
      </c>
      <c r="S47" s="61">
        <v>0</v>
      </c>
      <c r="T47" s="61">
        <v>0</v>
      </c>
      <c r="U47" s="65">
        <f t="shared" si="12"/>
        <v>0</v>
      </c>
      <c r="V47" s="61">
        <v>0</v>
      </c>
      <c r="W47" s="65">
        <f t="shared" si="13"/>
        <v>0</v>
      </c>
    </row>
    <row r="48" spans="1:23" x14ac:dyDescent="0.2">
      <c r="A48" s="292" t="s">
        <v>334</v>
      </c>
      <c r="B48" s="292"/>
      <c r="C48" s="292"/>
      <c r="D48" s="292"/>
      <c r="E48" s="292"/>
      <c r="F48" s="292"/>
      <c r="G48" s="6">
        <v>40</v>
      </c>
      <c r="H48" s="63">
        <v>0</v>
      </c>
      <c r="I48" s="63">
        <v>0</v>
      </c>
      <c r="J48" s="63">
        <v>0</v>
      </c>
      <c r="K48" s="63">
        <v>0</v>
      </c>
      <c r="L48" s="63">
        <v>0</v>
      </c>
      <c r="M48" s="63">
        <v>0</v>
      </c>
      <c r="N48" s="61">
        <v>0</v>
      </c>
      <c r="O48" s="61">
        <v>0</v>
      </c>
      <c r="P48" s="61">
        <v>0</v>
      </c>
      <c r="Q48" s="61">
        <v>0</v>
      </c>
      <c r="R48" s="61">
        <v>0</v>
      </c>
      <c r="S48" s="61">
        <v>0</v>
      </c>
      <c r="T48" s="61">
        <v>0</v>
      </c>
      <c r="U48" s="65">
        <f t="shared" si="12"/>
        <v>0</v>
      </c>
      <c r="V48" s="61">
        <v>0</v>
      </c>
      <c r="W48" s="65">
        <f t="shared" si="13"/>
        <v>0</v>
      </c>
    </row>
    <row r="49" spans="1:23" ht="24" customHeight="1" x14ac:dyDescent="0.2">
      <c r="A49" s="292" t="s">
        <v>350</v>
      </c>
      <c r="B49" s="292"/>
      <c r="C49" s="292"/>
      <c r="D49" s="292"/>
      <c r="E49" s="292"/>
      <c r="F49" s="292"/>
      <c r="G49" s="6">
        <v>41</v>
      </c>
      <c r="H49" s="61">
        <v>0</v>
      </c>
      <c r="I49" s="61">
        <v>0</v>
      </c>
      <c r="J49" s="61">
        <v>0</v>
      </c>
      <c r="K49" s="61">
        <v>0</v>
      </c>
      <c r="L49" s="61">
        <v>0</v>
      </c>
      <c r="M49" s="61">
        <v>0</v>
      </c>
      <c r="N49" s="61">
        <v>0</v>
      </c>
      <c r="O49" s="61">
        <v>0</v>
      </c>
      <c r="P49" s="61">
        <v>0</v>
      </c>
      <c r="Q49" s="61">
        <v>0</v>
      </c>
      <c r="R49" s="61">
        <v>0</v>
      </c>
      <c r="S49" s="61">
        <v>0</v>
      </c>
      <c r="T49" s="61">
        <v>0</v>
      </c>
      <c r="U49" s="65">
        <f>H49+I49+J49+K49-L49+M49+N49+O49+P49+Q49+R49+S49+T49</f>
        <v>0</v>
      </c>
      <c r="V49" s="61">
        <v>0</v>
      </c>
      <c r="W49" s="65">
        <f t="shared" si="13"/>
        <v>0</v>
      </c>
    </row>
    <row r="50" spans="1:23" ht="26.25" customHeight="1" x14ac:dyDescent="0.2">
      <c r="A50" s="292" t="s">
        <v>336</v>
      </c>
      <c r="B50" s="292"/>
      <c r="C50" s="292"/>
      <c r="D50" s="292"/>
      <c r="E50" s="292"/>
      <c r="F50" s="292"/>
      <c r="G50" s="6">
        <v>42</v>
      </c>
      <c r="H50" s="61">
        <v>0</v>
      </c>
      <c r="I50" s="61">
        <v>0</v>
      </c>
      <c r="J50" s="61">
        <v>0</v>
      </c>
      <c r="K50" s="61">
        <v>0</v>
      </c>
      <c r="L50" s="61">
        <v>0</v>
      </c>
      <c r="M50" s="61">
        <v>0</v>
      </c>
      <c r="N50" s="61">
        <v>0</v>
      </c>
      <c r="O50" s="61">
        <v>0</v>
      </c>
      <c r="P50" s="61">
        <v>0</v>
      </c>
      <c r="Q50" s="61">
        <v>0</v>
      </c>
      <c r="R50" s="61">
        <v>0</v>
      </c>
      <c r="S50" s="61">
        <v>0</v>
      </c>
      <c r="T50" s="61">
        <v>0</v>
      </c>
      <c r="U50" s="65">
        <f t="shared" si="12"/>
        <v>0</v>
      </c>
      <c r="V50" s="61">
        <v>0</v>
      </c>
      <c r="W50" s="65">
        <f t="shared" si="13"/>
        <v>0</v>
      </c>
    </row>
    <row r="51" spans="1:23" ht="22.5" customHeight="1" x14ac:dyDescent="0.2">
      <c r="A51" s="292" t="s">
        <v>351</v>
      </c>
      <c r="B51" s="292"/>
      <c r="C51" s="292"/>
      <c r="D51" s="292"/>
      <c r="E51" s="292"/>
      <c r="F51" s="292"/>
      <c r="G51" s="6">
        <v>43</v>
      </c>
      <c r="H51" s="61">
        <v>0</v>
      </c>
      <c r="I51" s="61">
        <v>0</v>
      </c>
      <c r="J51" s="61">
        <v>0</v>
      </c>
      <c r="K51" s="61">
        <v>0</v>
      </c>
      <c r="L51" s="61">
        <v>0</v>
      </c>
      <c r="M51" s="61">
        <v>0</v>
      </c>
      <c r="N51" s="61">
        <v>0</v>
      </c>
      <c r="O51" s="61">
        <v>0</v>
      </c>
      <c r="P51" s="61">
        <v>0</v>
      </c>
      <c r="Q51" s="61">
        <v>0</v>
      </c>
      <c r="R51" s="61">
        <v>0</v>
      </c>
      <c r="S51" s="61">
        <v>0</v>
      </c>
      <c r="T51" s="61">
        <v>0</v>
      </c>
      <c r="U51" s="65">
        <f t="shared" si="12"/>
        <v>0</v>
      </c>
      <c r="V51" s="61">
        <v>0</v>
      </c>
      <c r="W51" s="65">
        <f t="shared" si="13"/>
        <v>0</v>
      </c>
    </row>
    <row r="52" spans="1:23" x14ac:dyDescent="0.2">
      <c r="A52" s="292" t="s">
        <v>338</v>
      </c>
      <c r="B52" s="292"/>
      <c r="C52" s="292"/>
      <c r="D52" s="292"/>
      <c r="E52" s="292"/>
      <c r="F52" s="292"/>
      <c r="G52" s="6">
        <v>44</v>
      </c>
      <c r="H52" s="61">
        <v>0</v>
      </c>
      <c r="I52" s="61">
        <v>0</v>
      </c>
      <c r="J52" s="61">
        <v>0</v>
      </c>
      <c r="K52" s="61">
        <v>0</v>
      </c>
      <c r="L52" s="61">
        <v>0</v>
      </c>
      <c r="M52" s="61">
        <v>0</v>
      </c>
      <c r="N52" s="61">
        <v>0</v>
      </c>
      <c r="O52" s="61">
        <v>0</v>
      </c>
      <c r="P52" s="61">
        <v>0</v>
      </c>
      <c r="Q52" s="61">
        <v>0</v>
      </c>
      <c r="R52" s="61">
        <v>0</v>
      </c>
      <c r="S52" s="61">
        <v>0</v>
      </c>
      <c r="T52" s="61">
        <v>0</v>
      </c>
      <c r="U52" s="65">
        <f t="shared" si="12"/>
        <v>0</v>
      </c>
      <c r="V52" s="61">
        <v>0</v>
      </c>
      <c r="W52" s="65">
        <f t="shared" si="13"/>
        <v>0</v>
      </c>
    </row>
    <row r="53" spans="1:23" x14ac:dyDescent="0.2">
      <c r="A53" s="292" t="s">
        <v>339</v>
      </c>
      <c r="B53" s="292"/>
      <c r="C53" s="292"/>
      <c r="D53" s="292"/>
      <c r="E53" s="292"/>
      <c r="F53" s="292"/>
      <c r="G53" s="6">
        <v>45</v>
      </c>
      <c r="H53" s="61">
        <v>0</v>
      </c>
      <c r="I53" s="61">
        <v>0</v>
      </c>
      <c r="J53" s="61">
        <v>0</v>
      </c>
      <c r="K53" s="61">
        <v>0</v>
      </c>
      <c r="L53" s="61">
        <v>0</v>
      </c>
      <c r="M53" s="61">
        <v>0</v>
      </c>
      <c r="N53" s="61">
        <v>0</v>
      </c>
      <c r="O53" s="61">
        <v>0</v>
      </c>
      <c r="P53" s="61">
        <v>0</v>
      </c>
      <c r="Q53" s="61">
        <v>0</v>
      </c>
      <c r="R53" s="61">
        <v>0</v>
      </c>
      <c r="S53" s="61">
        <v>0</v>
      </c>
      <c r="T53" s="61">
        <v>0</v>
      </c>
      <c r="U53" s="65">
        <f t="shared" si="12"/>
        <v>0</v>
      </c>
      <c r="V53" s="61">
        <v>0</v>
      </c>
      <c r="W53" s="65">
        <f t="shared" si="13"/>
        <v>0</v>
      </c>
    </row>
    <row r="54" spans="1:23" x14ac:dyDescent="0.2">
      <c r="A54" s="292" t="s">
        <v>340</v>
      </c>
      <c r="B54" s="292"/>
      <c r="C54" s="292"/>
      <c r="D54" s="292"/>
      <c r="E54" s="292"/>
      <c r="F54" s="292"/>
      <c r="G54" s="6">
        <v>46</v>
      </c>
      <c r="H54" s="61">
        <v>0</v>
      </c>
      <c r="I54" s="61">
        <v>-2094310</v>
      </c>
      <c r="J54" s="61">
        <v>0</v>
      </c>
      <c r="K54" s="61">
        <v>0</v>
      </c>
      <c r="L54" s="61">
        <v>0</v>
      </c>
      <c r="M54" s="61">
        <v>0</v>
      </c>
      <c r="N54" s="61">
        <v>0</v>
      </c>
      <c r="O54" s="61">
        <v>0</v>
      </c>
      <c r="P54" s="61">
        <v>0</v>
      </c>
      <c r="Q54" s="61">
        <v>0</v>
      </c>
      <c r="R54" s="61">
        <v>0</v>
      </c>
      <c r="S54" s="61">
        <v>-119570198</v>
      </c>
      <c r="T54" s="61">
        <v>119570198</v>
      </c>
      <c r="U54" s="65">
        <f t="shared" si="12"/>
        <v>-2094310</v>
      </c>
      <c r="V54" s="61">
        <v>0</v>
      </c>
      <c r="W54" s="65">
        <f t="shared" si="13"/>
        <v>-2094310</v>
      </c>
    </row>
    <row r="55" spans="1:23" x14ac:dyDescent="0.2">
      <c r="A55" s="292" t="s">
        <v>341</v>
      </c>
      <c r="B55" s="292"/>
      <c r="C55" s="292"/>
      <c r="D55" s="292"/>
      <c r="E55" s="292"/>
      <c r="F55" s="292"/>
      <c r="G55" s="6">
        <v>47</v>
      </c>
      <c r="H55" s="61">
        <v>0</v>
      </c>
      <c r="I55" s="61">
        <v>0</v>
      </c>
      <c r="J55" s="61">
        <v>0</v>
      </c>
      <c r="K55" s="61">
        <v>0</v>
      </c>
      <c r="L55" s="61">
        <v>0</v>
      </c>
      <c r="M55" s="61">
        <v>0</v>
      </c>
      <c r="N55" s="61">
        <v>0</v>
      </c>
      <c r="O55" s="61">
        <v>0</v>
      </c>
      <c r="P55" s="61">
        <v>0</v>
      </c>
      <c r="Q55" s="61">
        <v>0</v>
      </c>
      <c r="R55" s="61">
        <v>0</v>
      </c>
      <c r="S55" s="61">
        <v>0</v>
      </c>
      <c r="T55" s="61">
        <v>0</v>
      </c>
      <c r="U55" s="65">
        <f t="shared" si="12"/>
        <v>0</v>
      </c>
      <c r="V55" s="61">
        <v>0</v>
      </c>
      <c r="W55" s="65">
        <f t="shared" si="13"/>
        <v>0</v>
      </c>
    </row>
    <row r="56" spans="1:23" x14ac:dyDescent="0.2">
      <c r="A56" s="292" t="s">
        <v>342</v>
      </c>
      <c r="B56" s="292"/>
      <c r="C56" s="292"/>
      <c r="D56" s="292"/>
      <c r="E56" s="292"/>
      <c r="F56" s="292"/>
      <c r="G56" s="6">
        <v>48</v>
      </c>
      <c r="H56" s="61">
        <v>0</v>
      </c>
      <c r="I56" s="61">
        <v>0</v>
      </c>
      <c r="J56" s="61">
        <v>0</v>
      </c>
      <c r="K56" s="61">
        <v>0</v>
      </c>
      <c r="L56" s="61">
        <v>0</v>
      </c>
      <c r="M56" s="61">
        <v>0</v>
      </c>
      <c r="N56" s="61">
        <v>0</v>
      </c>
      <c r="O56" s="61">
        <v>0</v>
      </c>
      <c r="P56" s="61">
        <v>0</v>
      </c>
      <c r="Q56" s="61">
        <v>0</v>
      </c>
      <c r="R56" s="61">
        <v>0</v>
      </c>
      <c r="S56" s="61">
        <v>0</v>
      </c>
      <c r="T56" s="61">
        <v>0</v>
      </c>
      <c r="U56" s="65">
        <f t="shared" si="12"/>
        <v>0</v>
      </c>
      <c r="V56" s="61">
        <v>0</v>
      </c>
      <c r="W56" s="65">
        <f t="shared" si="13"/>
        <v>0</v>
      </c>
    </row>
    <row r="57" spans="1:23" ht="25.5" customHeight="1" x14ac:dyDescent="0.2">
      <c r="A57" s="318" t="s">
        <v>379</v>
      </c>
      <c r="B57" s="318"/>
      <c r="C57" s="318"/>
      <c r="D57" s="318"/>
      <c r="E57" s="318"/>
      <c r="F57" s="318"/>
      <c r="G57" s="9">
        <v>49</v>
      </c>
      <c r="H57" s="66">
        <f>SUM(H38:H56)</f>
        <v>247193050</v>
      </c>
      <c r="I57" s="66">
        <f t="shared" ref="I57:W57" si="14">SUM(I38:I56)</f>
        <v>86141670</v>
      </c>
      <c r="J57" s="66">
        <f t="shared" si="14"/>
        <v>11652410</v>
      </c>
      <c r="K57" s="66">
        <f t="shared" si="14"/>
        <v>8465950</v>
      </c>
      <c r="L57" s="66">
        <f t="shared" si="14"/>
        <v>8465950</v>
      </c>
      <c r="M57" s="66">
        <f t="shared" si="14"/>
        <v>32188407</v>
      </c>
      <c r="N57" s="66">
        <f t="shared" si="14"/>
        <v>30485476</v>
      </c>
      <c r="O57" s="66">
        <f t="shared" si="14"/>
        <v>40706979</v>
      </c>
      <c r="P57" s="66">
        <f t="shared" si="14"/>
        <v>0</v>
      </c>
      <c r="Q57" s="66">
        <f t="shared" si="14"/>
        <v>0</v>
      </c>
      <c r="R57" s="66">
        <f t="shared" si="14"/>
        <v>0</v>
      </c>
      <c r="S57" s="66">
        <f t="shared" si="14"/>
        <v>-369208977</v>
      </c>
      <c r="T57" s="66">
        <f t="shared" si="14"/>
        <v>30041879</v>
      </c>
      <c r="U57" s="66">
        <f t="shared" si="14"/>
        <v>109200894</v>
      </c>
      <c r="V57" s="66">
        <f t="shared" si="14"/>
        <v>-699299</v>
      </c>
      <c r="W57" s="66">
        <f t="shared" si="14"/>
        <v>108501595</v>
      </c>
    </row>
    <row r="58" spans="1:23" x14ac:dyDescent="0.2">
      <c r="A58" s="311" t="s">
        <v>343</v>
      </c>
      <c r="B58" s="312"/>
      <c r="C58" s="312"/>
      <c r="D58" s="312"/>
      <c r="E58" s="312"/>
      <c r="F58" s="312"/>
      <c r="G58" s="312"/>
      <c r="H58" s="312"/>
      <c r="I58" s="312"/>
      <c r="J58" s="312"/>
      <c r="K58" s="312"/>
      <c r="L58" s="312"/>
      <c r="M58" s="312"/>
      <c r="N58" s="312"/>
      <c r="O58" s="312"/>
      <c r="P58" s="312"/>
      <c r="Q58" s="312"/>
      <c r="R58" s="312"/>
      <c r="S58" s="312"/>
      <c r="T58" s="312"/>
      <c r="U58" s="312"/>
      <c r="V58" s="312"/>
      <c r="W58" s="312"/>
    </row>
    <row r="59" spans="1:23" ht="31.5" customHeight="1" x14ac:dyDescent="0.2">
      <c r="A59" s="316" t="s">
        <v>352</v>
      </c>
      <c r="B59" s="316"/>
      <c r="C59" s="316"/>
      <c r="D59" s="316"/>
      <c r="E59" s="316"/>
      <c r="F59" s="316"/>
      <c r="G59" s="6">
        <v>50</v>
      </c>
      <c r="H59" s="65">
        <f>SUM(H40:H48)</f>
        <v>0</v>
      </c>
      <c r="I59" s="65">
        <f t="shared" ref="I59:W59" si="15">SUM(I40:I48)</f>
        <v>0</v>
      </c>
      <c r="J59" s="65">
        <f t="shared" si="15"/>
        <v>0</v>
      </c>
      <c r="K59" s="65">
        <f t="shared" si="15"/>
        <v>0</v>
      </c>
      <c r="L59" s="65">
        <f t="shared" si="15"/>
        <v>0</v>
      </c>
      <c r="M59" s="65">
        <f t="shared" si="15"/>
        <v>0</v>
      </c>
      <c r="N59" s="65">
        <f t="shared" si="15"/>
        <v>-1765672</v>
      </c>
      <c r="O59" s="65">
        <f t="shared" si="15"/>
        <v>0</v>
      </c>
      <c r="P59" s="65">
        <f t="shared" si="15"/>
        <v>0</v>
      </c>
      <c r="Q59" s="65">
        <f t="shared" si="15"/>
        <v>0</v>
      </c>
      <c r="R59" s="65">
        <f t="shared" si="15"/>
        <v>0</v>
      </c>
      <c r="S59" s="65">
        <f t="shared" si="15"/>
        <v>0</v>
      </c>
      <c r="T59" s="65">
        <f t="shared" si="15"/>
        <v>0</v>
      </c>
      <c r="U59" s="65">
        <f t="shared" si="15"/>
        <v>-1765672</v>
      </c>
      <c r="V59" s="65">
        <f t="shared" si="15"/>
        <v>0</v>
      </c>
      <c r="W59" s="65">
        <f t="shared" si="15"/>
        <v>-1765672</v>
      </c>
    </row>
    <row r="60" spans="1:23" ht="27.75" customHeight="1" x14ac:dyDescent="0.2">
      <c r="A60" s="316" t="s">
        <v>353</v>
      </c>
      <c r="B60" s="316"/>
      <c r="C60" s="316"/>
      <c r="D60" s="316"/>
      <c r="E60" s="316"/>
      <c r="F60" s="316"/>
      <c r="G60" s="6">
        <v>51</v>
      </c>
      <c r="H60" s="65">
        <f>H39+H59</f>
        <v>0</v>
      </c>
      <c r="I60" s="65">
        <f t="shared" ref="I60:W60" si="16">I39+I59</f>
        <v>0</v>
      </c>
      <c r="J60" s="65">
        <f t="shared" si="16"/>
        <v>0</v>
      </c>
      <c r="K60" s="65">
        <f t="shared" si="16"/>
        <v>0</v>
      </c>
      <c r="L60" s="65">
        <f t="shared" si="16"/>
        <v>0</v>
      </c>
      <c r="M60" s="65">
        <f t="shared" si="16"/>
        <v>0</v>
      </c>
      <c r="N60" s="65">
        <f t="shared" si="16"/>
        <v>-1765672</v>
      </c>
      <c r="O60" s="65">
        <f t="shared" si="16"/>
        <v>0</v>
      </c>
      <c r="P60" s="65">
        <f t="shared" si="16"/>
        <v>0</v>
      </c>
      <c r="Q60" s="65">
        <f t="shared" si="16"/>
        <v>0</v>
      </c>
      <c r="R60" s="65">
        <f t="shared" si="16"/>
        <v>0</v>
      </c>
      <c r="S60" s="65">
        <f t="shared" si="16"/>
        <v>0</v>
      </c>
      <c r="T60" s="65">
        <f t="shared" si="16"/>
        <v>30041879</v>
      </c>
      <c r="U60" s="65">
        <f t="shared" si="16"/>
        <v>28276207</v>
      </c>
      <c r="V60" s="65">
        <f t="shared" si="16"/>
        <v>0</v>
      </c>
      <c r="W60" s="65">
        <f t="shared" si="16"/>
        <v>28276207</v>
      </c>
    </row>
    <row r="61" spans="1:23" ht="29.25" customHeight="1" x14ac:dyDescent="0.2">
      <c r="A61" s="317" t="s">
        <v>354</v>
      </c>
      <c r="B61" s="317"/>
      <c r="C61" s="317"/>
      <c r="D61" s="317"/>
      <c r="E61" s="317"/>
      <c r="F61" s="317"/>
      <c r="G61" s="9">
        <v>52</v>
      </c>
      <c r="H61" s="66">
        <f>SUM(H49:H56)</f>
        <v>0</v>
      </c>
      <c r="I61" s="66">
        <f t="shared" ref="I61:W61" si="17">SUM(I49:I56)</f>
        <v>-2094310</v>
      </c>
      <c r="J61" s="66">
        <f t="shared" si="17"/>
        <v>0</v>
      </c>
      <c r="K61" s="66">
        <f t="shared" si="17"/>
        <v>0</v>
      </c>
      <c r="L61" s="66">
        <f t="shared" si="17"/>
        <v>0</v>
      </c>
      <c r="M61" s="66">
        <f t="shared" si="17"/>
        <v>0</v>
      </c>
      <c r="N61" s="66">
        <f t="shared" si="17"/>
        <v>0</v>
      </c>
      <c r="O61" s="66">
        <f t="shared" si="17"/>
        <v>0</v>
      </c>
      <c r="P61" s="66">
        <f t="shared" si="17"/>
        <v>0</v>
      </c>
      <c r="Q61" s="66">
        <f t="shared" si="17"/>
        <v>0</v>
      </c>
      <c r="R61" s="66">
        <f t="shared" si="17"/>
        <v>0</v>
      </c>
      <c r="S61" s="66">
        <f t="shared" si="17"/>
        <v>-119570198</v>
      </c>
      <c r="T61" s="66">
        <f t="shared" si="17"/>
        <v>119570198</v>
      </c>
      <c r="U61" s="66">
        <f t="shared" si="17"/>
        <v>-2094310</v>
      </c>
      <c r="V61" s="66">
        <f t="shared" si="17"/>
        <v>0</v>
      </c>
      <c r="W61" s="66">
        <f t="shared" si="17"/>
        <v>-2094310</v>
      </c>
    </row>
  </sheetData>
  <sheetProtection algorithmName="SHA-512" hashValue="L3Iixce384wpeM1DN6aX+tegbPeymSBuRjMvBOjpDMZCOc8YxZUBzN4VOlKU2PlECtQt9lVeKxauhiZsnGdFKw==" saltValue="qI0aYvvqvcwqQbqjmc1v0A==" spinCount="100000" sheet="1" objects="1" scenarios="1"/>
  <protectedRanges>
    <protectedRange sqref="E2" name="Range1_1"/>
    <protectedRange sqref="G2" name="Range1"/>
  </protectedRanges>
  <mergeCells count="64">
    <mergeCell ref="A60:F60"/>
    <mergeCell ref="A61:F61"/>
    <mergeCell ref="A54:F54"/>
    <mergeCell ref="A55:F55"/>
    <mergeCell ref="A56:F56"/>
    <mergeCell ref="A57:F57"/>
    <mergeCell ref="A58:W58"/>
    <mergeCell ref="A59:F59"/>
    <mergeCell ref="A53:F53"/>
    <mergeCell ref="A42:F42"/>
    <mergeCell ref="A43:F43"/>
    <mergeCell ref="A44:F44"/>
    <mergeCell ref="A45:F45"/>
    <mergeCell ref="A46:F46"/>
    <mergeCell ref="A47:F47"/>
    <mergeCell ref="A48:F48"/>
    <mergeCell ref="A49:F49"/>
    <mergeCell ref="A50:F50"/>
    <mergeCell ref="A51:F51"/>
    <mergeCell ref="A52:F52"/>
    <mergeCell ref="A41:F41"/>
    <mergeCell ref="A30:W30"/>
    <mergeCell ref="A31:F31"/>
    <mergeCell ref="A32:F32"/>
    <mergeCell ref="A33:F33"/>
    <mergeCell ref="A34:W34"/>
    <mergeCell ref="A35:F35"/>
    <mergeCell ref="A36:F36"/>
    <mergeCell ref="A37:F37"/>
    <mergeCell ref="A38:F38"/>
    <mergeCell ref="A39:F39"/>
    <mergeCell ref="A40:F40"/>
    <mergeCell ref="A29:F29"/>
    <mergeCell ref="A17:F17"/>
    <mergeCell ref="A18:F18"/>
    <mergeCell ref="A19:F19"/>
    <mergeCell ref="A20:F20"/>
    <mergeCell ref="A21:F21"/>
    <mergeCell ref="A22:F22"/>
    <mergeCell ref="A24:F24"/>
    <mergeCell ref="A25:F25"/>
    <mergeCell ref="A26:F26"/>
    <mergeCell ref="A27:F27"/>
    <mergeCell ref="A28:F28"/>
    <mergeCell ref="V3:V4"/>
    <mergeCell ref="W3:W4"/>
    <mergeCell ref="A5:F5"/>
    <mergeCell ref="A6:W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U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IZ2 SV2 ACR2 AMN2 AWJ2 BGF2 BQB2 BZX2 CJT2 CTP2 DDL2 DNH2 DXD2 EGZ2 EQV2 FAR2 FKN2 FUJ2 GEF2 GOB2 GXX2 HHT2 HRP2 IBL2 ILH2 IVD2 JEZ2 JOV2 JYR2 KIN2 KSJ2 LCF2 LMB2 LVX2 MFT2 MPP2 MZL2 NJH2 NTD2 OCZ2 OMV2 OWR2 PGN2 PQJ2 QAF2 QKB2 QTX2 RDT2 RNP2 RXL2 SHH2 SRD2 TAZ2 TKV2 TUR2 UEN2 UOJ2 UYF2 VIB2 VRX2 WBT2 WLP2 WVL2 E65515 IZ65515 SV65515 ACR65515 AMN65515 AWJ65515 BGF65515 BQB65515 BZX65515 CJT65515 CTP65515 DDL65515 DNH65515 DXD65515 EGZ65515 EQV65515 FAR65515 FKN65515 FUJ65515 GEF65515 GOB65515 GXX65515 HHT65515 HRP65515 IBL65515 ILH65515 IVD65515 JEZ65515 JOV65515 JYR65515 KIN65515 KSJ65515 LCF65515 LMB65515 LVX65515 MFT65515 MPP65515 MZL65515 NJH65515 NTD65515 OCZ65515 OMV65515 OWR65515 PGN65515 PQJ65515 QAF65515 QKB65515 QTX65515 RDT65515 RNP65515 RXL65515 SHH65515 SRD65515 TAZ65515 TKV65515 TUR65515 UEN65515 UOJ65515 UYF65515 VIB65515 VRX65515 WBT65515 WLP65515 WVL65515 E131051 IZ131051 SV131051 ACR131051 AMN131051 AWJ131051 BGF131051 BQB131051 BZX131051 CJT131051 CTP131051 DDL131051 DNH131051 DXD131051 EGZ131051 EQV131051 FAR131051 FKN131051 FUJ131051 GEF131051 GOB131051 GXX131051 HHT131051 HRP131051 IBL131051 ILH131051 IVD131051 JEZ131051 JOV131051 JYR131051 KIN131051 KSJ131051 LCF131051 LMB131051 LVX131051 MFT131051 MPP131051 MZL131051 NJH131051 NTD131051 OCZ131051 OMV131051 OWR131051 PGN131051 PQJ131051 QAF131051 QKB131051 QTX131051 RDT131051 RNP131051 RXL131051 SHH131051 SRD131051 TAZ131051 TKV131051 TUR131051 UEN131051 UOJ131051 UYF131051 VIB131051 VRX131051 WBT131051 WLP131051 WVL131051 E196587 IZ196587 SV196587 ACR196587 AMN196587 AWJ196587 BGF196587 BQB196587 BZX196587 CJT196587 CTP196587 DDL196587 DNH196587 DXD196587 EGZ196587 EQV196587 FAR196587 FKN196587 FUJ196587 GEF196587 GOB196587 GXX196587 HHT196587 HRP196587 IBL196587 ILH196587 IVD196587 JEZ196587 JOV196587 JYR196587 KIN196587 KSJ196587 LCF196587 LMB196587 LVX196587 MFT196587 MPP196587 MZL196587 NJH196587 NTD196587 OCZ196587 OMV196587 OWR196587 PGN196587 PQJ196587 QAF196587 QKB196587 QTX196587 RDT196587 RNP196587 RXL196587 SHH196587 SRD196587 TAZ196587 TKV196587 TUR196587 UEN196587 UOJ196587 UYF196587 VIB196587 VRX196587 WBT196587 WLP196587 WVL196587 E262123 IZ262123 SV262123 ACR262123 AMN262123 AWJ262123 BGF262123 BQB262123 BZX262123 CJT262123 CTP262123 DDL262123 DNH262123 DXD262123 EGZ262123 EQV262123 FAR262123 FKN262123 FUJ262123 GEF262123 GOB262123 GXX262123 HHT262123 HRP262123 IBL262123 ILH262123 IVD262123 JEZ262123 JOV262123 JYR262123 KIN262123 KSJ262123 LCF262123 LMB262123 LVX262123 MFT262123 MPP262123 MZL262123 NJH262123 NTD262123 OCZ262123 OMV262123 OWR262123 PGN262123 PQJ262123 QAF262123 QKB262123 QTX262123 RDT262123 RNP262123 RXL262123 SHH262123 SRD262123 TAZ262123 TKV262123 TUR262123 UEN262123 UOJ262123 UYF262123 VIB262123 VRX262123 WBT262123 WLP262123 WVL262123 E327659 IZ327659 SV327659 ACR327659 AMN327659 AWJ327659 BGF327659 BQB327659 BZX327659 CJT327659 CTP327659 DDL327659 DNH327659 DXD327659 EGZ327659 EQV327659 FAR327659 FKN327659 FUJ327659 GEF327659 GOB327659 GXX327659 HHT327659 HRP327659 IBL327659 ILH327659 IVD327659 JEZ327659 JOV327659 JYR327659 KIN327659 KSJ327659 LCF327659 LMB327659 LVX327659 MFT327659 MPP327659 MZL327659 NJH327659 NTD327659 OCZ327659 OMV327659 OWR327659 PGN327659 PQJ327659 QAF327659 QKB327659 QTX327659 RDT327659 RNP327659 RXL327659 SHH327659 SRD327659 TAZ327659 TKV327659 TUR327659 UEN327659 UOJ327659 UYF327659 VIB327659 VRX327659 WBT327659 WLP327659 WVL327659 E393195 IZ393195 SV393195 ACR393195 AMN393195 AWJ393195 BGF393195 BQB393195 BZX393195 CJT393195 CTP393195 DDL393195 DNH393195 DXD393195 EGZ393195 EQV393195 FAR393195 FKN393195 FUJ393195 GEF393195 GOB393195 GXX393195 HHT393195 HRP393195 IBL393195 ILH393195 IVD393195 JEZ393195 JOV393195 JYR393195 KIN393195 KSJ393195 LCF393195 LMB393195 LVX393195 MFT393195 MPP393195 MZL393195 NJH393195 NTD393195 OCZ393195 OMV393195 OWR393195 PGN393195 PQJ393195 QAF393195 QKB393195 QTX393195 RDT393195 RNP393195 RXL393195 SHH393195 SRD393195 TAZ393195 TKV393195 TUR393195 UEN393195 UOJ393195 UYF393195 VIB393195 VRX393195 WBT393195 WLP393195 WVL393195 E458731 IZ458731 SV458731 ACR458731 AMN458731 AWJ458731 BGF458731 BQB458731 BZX458731 CJT458731 CTP458731 DDL458731 DNH458731 DXD458731 EGZ458731 EQV458731 FAR458731 FKN458731 FUJ458731 GEF458731 GOB458731 GXX458731 HHT458731 HRP458731 IBL458731 ILH458731 IVD458731 JEZ458731 JOV458731 JYR458731 KIN458731 KSJ458731 LCF458731 LMB458731 LVX458731 MFT458731 MPP458731 MZL458731 NJH458731 NTD458731 OCZ458731 OMV458731 OWR458731 PGN458731 PQJ458731 QAF458731 QKB458731 QTX458731 RDT458731 RNP458731 RXL458731 SHH458731 SRD458731 TAZ458731 TKV458731 TUR458731 UEN458731 UOJ458731 UYF458731 VIB458731 VRX458731 WBT458731 WLP458731 WVL458731 E524267 IZ524267 SV524267 ACR524267 AMN524267 AWJ524267 BGF524267 BQB524267 BZX524267 CJT524267 CTP524267 DDL524267 DNH524267 DXD524267 EGZ524267 EQV524267 FAR524267 FKN524267 FUJ524267 GEF524267 GOB524267 GXX524267 HHT524267 HRP524267 IBL524267 ILH524267 IVD524267 JEZ524267 JOV524267 JYR524267 KIN524267 KSJ524267 LCF524267 LMB524267 LVX524267 MFT524267 MPP524267 MZL524267 NJH524267 NTD524267 OCZ524267 OMV524267 OWR524267 PGN524267 PQJ524267 QAF524267 QKB524267 QTX524267 RDT524267 RNP524267 RXL524267 SHH524267 SRD524267 TAZ524267 TKV524267 TUR524267 UEN524267 UOJ524267 UYF524267 VIB524267 VRX524267 WBT524267 WLP524267 WVL524267 E589803 IZ589803 SV589803 ACR589803 AMN589803 AWJ589803 BGF589803 BQB589803 BZX589803 CJT589803 CTP589803 DDL589803 DNH589803 DXD589803 EGZ589803 EQV589803 FAR589803 FKN589803 FUJ589803 GEF589803 GOB589803 GXX589803 HHT589803 HRP589803 IBL589803 ILH589803 IVD589803 JEZ589803 JOV589803 JYR589803 KIN589803 KSJ589803 LCF589803 LMB589803 LVX589803 MFT589803 MPP589803 MZL589803 NJH589803 NTD589803 OCZ589803 OMV589803 OWR589803 PGN589803 PQJ589803 QAF589803 QKB589803 QTX589803 RDT589803 RNP589803 RXL589803 SHH589803 SRD589803 TAZ589803 TKV589803 TUR589803 UEN589803 UOJ589803 UYF589803 VIB589803 VRX589803 WBT589803 WLP589803 WVL589803 E655339 IZ655339 SV655339 ACR655339 AMN655339 AWJ655339 BGF655339 BQB655339 BZX655339 CJT655339 CTP655339 DDL655339 DNH655339 DXD655339 EGZ655339 EQV655339 FAR655339 FKN655339 FUJ655339 GEF655339 GOB655339 GXX655339 HHT655339 HRP655339 IBL655339 ILH655339 IVD655339 JEZ655339 JOV655339 JYR655339 KIN655339 KSJ655339 LCF655339 LMB655339 LVX655339 MFT655339 MPP655339 MZL655339 NJH655339 NTD655339 OCZ655339 OMV655339 OWR655339 PGN655339 PQJ655339 QAF655339 QKB655339 QTX655339 RDT655339 RNP655339 RXL655339 SHH655339 SRD655339 TAZ655339 TKV655339 TUR655339 UEN655339 UOJ655339 UYF655339 VIB655339 VRX655339 WBT655339 WLP655339 WVL655339 E720875 IZ720875 SV720875 ACR720875 AMN720875 AWJ720875 BGF720875 BQB720875 BZX720875 CJT720875 CTP720875 DDL720875 DNH720875 DXD720875 EGZ720875 EQV720875 FAR720875 FKN720875 FUJ720875 GEF720875 GOB720875 GXX720875 HHT720875 HRP720875 IBL720875 ILH720875 IVD720875 JEZ720875 JOV720875 JYR720875 KIN720875 KSJ720875 LCF720875 LMB720875 LVX720875 MFT720875 MPP720875 MZL720875 NJH720875 NTD720875 OCZ720875 OMV720875 OWR720875 PGN720875 PQJ720875 QAF720875 QKB720875 QTX720875 RDT720875 RNP720875 RXL720875 SHH720875 SRD720875 TAZ720875 TKV720875 TUR720875 UEN720875 UOJ720875 UYF720875 VIB720875 VRX720875 WBT720875 WLP720875 WVL720875 E786411 IZ786411 SV786411 ACR786411 AMN786411 AWJ786411 BGF786411 BQB786411 BZX786411 CJT786411 CTP786411 DDL786411 DNH786411 DXD786411 EGZ786411 EQV786411 FAR786411 FKN786411 FUJ786411 GEF786411 GOB786411 GXX786411 HHT786411 HRP786411 IBL786411 ILH786411 IVD786411 JEZ786411 JOV786411 JYR786411 KIN786411 KSJ786411 LCF786411 LMB786411 LVX786411 MFT786411 MPP786411 MZL786411 NJH786411 NTD786411 OCZ786411 OMV786411 OWR786411 PGN786411 PQJ786411 QAF786411 QKB786411 QTX786411 RDT786411 RNP786411 RXL786411 SHH786411 SRD786411 TAZ786411 TKV786411 TUR786411 UEN786411 UOJ786411 UYF786411 VIB786411 VRX786411 WBT786411 WLP786411 WVL786411 E851947 IZ851947 SV851947 ACR851947 AMN851947 AWJ851947 BGF851947 BQB851947 BZX851947 CJT851947 CTP851947 DDL851947 DNH851947 DXD851947 EGZ851947 EQV851947 FAR851947 FKN851947 FUJ851947 GEF851947 GOB851947 GXX851947 HHT851947 HRP851947 IBL851947 ILH851947 IVD851947 JEZ851947 JOV851947 JYR851947 KIN851947 KSJ851947 LCF851947 LMB851947 LVX851947 MFT851947 MPP851947 MZL851947 NJH851947 NTD851947 OCZ851947 OMV851947 OWR851947 PGN851947 PQJ851947 QAF851947 QKB851947 QTX851947 RDT851947 RNP851947 RXL851947 SHH851947 SRD851947 TAZ851947 TKV851947 TUR851947 UEN851947 UOJ851947 UYF851947 VIB851947 VRX851947 WBT851947 WLP851947 WVL851947 E917483 IZ917483 SV917483 ACR917483 AMN917483 AWJ917483 BGF917483 BQB917483 BZX917483 CJT917483 CTP917483 DDL917483 DNH917483 DXD917483 EGZ917483 EQV917483 FAR917483 FKN917483 FUJ917483 GEF917483 GOB917483 GXX917483 HHT917483 HRP917483 IBL917483 ILH917483 IVD917483 JEZ917483 JOV917483 JYR917483 KIN917483 KSJ917483 LCF917483 LMB917483 LVX917483 MFT917483 MPP917483 MZL917483 NJH917483 NTD917483 OCZ917483 OMV917483 OWR917483 PGN917483 PQJ917483 QAF917483 QKB917483 QTX917483 RDT917483 RNP917483 RXL917483 SHH917483 SRD917483 TAZ917483 TKV917483 TUR917483 UEN917483 UOJ917483 UYF917483 VIB917483 VRX917483 WBT917483 WLP917483 WVL917483 E983019 IZ983019 SV983019 ACR983019 AMN983019 AWJ983019 BGF983019 BQB983019 BZX983019 CJT983019 CTP983019 DDL983019 DNH983019 DXD983019 EGZ983019 EQV983019 FAR983019 FKN983019 FUJ983019 GEF983019 GOB983019 GXX983019 HHT983019 HRP983019 IBL983019 ILH983019 IVD983019 JEZ983019 JOV983019 JYR983019 KIN983019 KSJ983019 LCF983019 LMB983019 LVX983019 MFT983019 MPP983019 MZL983019 NJH983019 NTD983019 OCZ983019 OMV983019 OWR983019 PGN983019 PQJ983019 QAF983019 QKB983019 QTX983019 RDT983019 RNP983019 RXL983019 SHH983019 SRD983019 TAZ983019 TKV983019 TUR983019 UEN983019 UOJ983019 UYF983019 VIB983019 VRX983019 WBT983019 WLP983019 WVL983019 G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G65515 JB65515 SX65515 ACT65515 AMP65515 AWL65515 BGH65515 BQD65515 BZZ65515 CJV65515 CTR65515 DDN65515 DNJ65515 DXF65515 EHB65515 EQX65515 FAT65515 FKP65515 FUL65515 GEH65515 GOD65515 GXZ65515 HHV65515 HRR65515 IBN65515 ILJ65515 IVF65515 JFB65515 JOX65515 JYT65515 KIP65515 KSL65515 LCH65515 LMD65515 LVZ65515 MFV65515 MPR65515 MZN65515 NJJ65515 NTF65515 ODB65515 OMX65515 OWT65515 PGP65515 PQL65515 QAH65515 QKD65515 QTZ65515 RDV65515 RNR65515 RXN65515 SHJ65515 SRF65515 TBB65515 TKX65515 TUT65515 UEP65515 UOL65515 UYH65515 VID65515 VRZ65515 WBV65515 WLR65515 WVN65515 G131051 JB131051 SX131051 ACT131051 AMP131051 AWL131051 BGH131051 BQD131051 BZZ131051 CJV131051 CTR131051 DDN131051 DNJ131051 DXF131051 EHB131051 EQX131051 FAT131051 FKP131051 FUL131051 GEH131051 GOD131051 GXZ131051 HHV131051 HRR131051 IBN131051 ILJ131051 IVF131051 JFB131051 JOX131051 JYT131051 KIP131051 KSL131051 LCH131051 LMD131051 LVZ131051 MFV131051 MPR131051 MZN131051 NJJ131051 NTF131051 ODB131051 OMX131051 OWT131051 PGP131051 PQL131051 QAH131051 QKD131051 QTZ131051 RDV131051 RNR131051 RXN131051 SHJ131051 SRF131051 TBB131051 TKX131051 TUT131051 UEP131051 UOL131051 UYH131051 VID131051 VRZ131051 WBV131051 WLR131051 WVN131051 G196587 JB196587 SX196587 ACT196587 AMP196587 AWL196587 BGH196587 BQD196587 BZZ196587 CJV196587 CTR196587 DDN196587 DNJ196587 DXF196587 EHB196587 EQX196587 FAT196587 FKP196587 FUL196587 GEH196587 GOD196587 GXZ196587 HHV196587 HRR196587 IBN196587 ILJ196587 IVF196587 JFB196587 JOX196587 JYT196587 KIP196587 KSL196587 LCH196587 LMD196587 LVZ196587 MFV196587 MPR196587 MZN196587 NJJ196587 NTF196587 ODB196587 OMX196587 OWT196587 PGP196587 PQL196587 QAH196587 QKD196587 QTZ196587 RDV196587 RNR196587 RXN196587 SHJ196587 SRF196587 TBB196587 TKX196587 TUT196587 UEP196587 UOL196587 UYH196587 VID196587 VRZ196587 WBV196587 WLR196587 WVN196587 G262123 JB262123 SX262123 ACT262123 AMP262123 AWL262123 BGH262123 BQD262123 BZZ262123 CJV262123 CTR262123 DDN262123 DNJ262123 DXF262123 EHB262123 EQX262123 FAT262123 FKP262123 FUL262123 GEH262123 GOD262123 GXZ262123 HHV262123 HRR262123 IBN262123 ILJ262123 IVF262123 JFB262123 JOX262123 JYT262123 KIP262123 KSL262123 LCH262123 LMD262123 LVZ262123 MFV262123 MPR262123 MZN262123 NJJ262123 NTF262123 ODB262123 OMX262123 OWT262123 PGP262123 PQL262123 QAH262123 QKD262123 QTZ262123 RDV262123 RNR262123 RXN262123 SHJ262123 SRF262123 TBB262123 TKX262123 TUT262123 UEP262123 UOL262123 UYH262123 VID262123 VRZ262123 WBV262123 WLR262123 WVN262123 G327659 JB327659 SX327659 ACT327659 AMP327659 AWL327659 BGH327659 BQD327659 BZZ327659 CJV327659 CTR327659 DDN327659 DNJ327659 DXF327659 EHB327659 EQX327659 FAT327659 FKP327659 FUL327659 GEH327659 GOD327659 GXZ327659 HHV327659 HRR327659 IBN327659 ILJ327659 IVF327659 JFB327659 JOX327659 JYT327659 KIP327659 KSL327659 LCH327659 LMD327659 LVZ327659 MFV327659 MPR327659 MZN327659 NJJ327659 NTF327659 ODB327659 OMX327659 OWT327659 PGP327659 PQL327659 QAH327659 QKD327659 QTZ327659 RDV327659 RNR327659 RXN327659 SHJ327659 SRF327659 TBB327659 TKX327659 TUT327659 UEP327659 UOL327659 UYH327659 VID327659 VRZ327659 WBV327659 WLR327659 WVN327659 G393195 JB393195 SX393195 ACT393195 AMP393195 AWL393195 BGH393195 BQD393195 BZZ393195 CJV393195 CTR393195 DDN393195 DNJ393195 DXF393195 EHB393195 EQX393195 FAT393195 FKP393195 FUL393195 GEH393195 GOD393195 GXZ393195 HHV393195 HRR393195 IBN393195 ILJ393195 IVF393195 JFB393195 JOX393195 JYT393195 KIP393195 KSL393195 LCH393195 LMD393195 LVZ393195 MFV393195 MPR393195 MZN393195 NJJ393195 NTF393195 ODB393195 OMX393195 OWT393195 PGP393195 PQL393195 QAH393195 QKD393195 QTZ393195 RDV393195 RNR393195 RXN393195 SHJ393195 SRF393195 TBB393195 TKX393195 TUT393195 UEP393195 UOL393195 UYH393195 VID393195 VRZ393195 WBV393195 WLR393195 WVN393195 G458731 JB458731 SX458731 ACT458731 AMP458731 AWL458731 BGH458731 BQD458731 BZZ458731 CJV458731 CTR458731 DDN458731 DNJ458731 DXF458731 EHB458731 EQX458731 FAT458731 FKP458731 FUL458731 GEH458731 GOD458731 GXZ458731 HHV458731 HRR458731 IBN458731 ILJ458731 IVF458731 JFB458731 JOX458731 JYT458731 KIP458731 KSL458731 LCH458731 LMD458731 LVZ458731 MFV458731 MPR458731 MZN458731 NJJ458731 NTF458731 ODB458731 OMX458731 OWT458731 PGP458731 PQL458731 QAH458731 QKD458731 QTZ458731 RDV458731 RNR458731 RXN458731 SHJ458731 SRF458731 TBB458731 TKX458731 TUT458731 UEP458731 UOL458731 UYH458731 VID458731 VRZ458731 WBV458731 WLR458731 WVN458731 G524267 JB524267 SX524267 ACT524267 AMP524267 AWL524267 BGH524267 BQD524267 BZZ524267 CJV524267 CTR524267 DDN524267 DNJ524267 DXF524267 EHB524267 EQX524267 FAT524267 FKP524267 FUL524267 GEH524267 GOD524267 GXZ524267 HHV524267 HRR524267 IBN524267 ILJ524267 IVF524267 JFB524267 JOX524267 JYT524267 KIP524267 KSL524267 LCH524267 LMD524267 LVZ524267 MFV524267 MPR524267 MZN524267 NJJ524267 NTF524267 ODB524267 OMX524267 OWT524267 PGP524267 PQL524267 QAH524267 QKD524267 QTZ524267 RDV524267 RNR524267 RXN524267 SHJ524267 SRF524267 TBB524267 TKX524267 TUT524267 UEP524267 UOL524267 UYH524267 VID524267 VRZ524267 WBV524267 WLR524267 WVN524267 G589803 JB589803 SX589803 ACT589803 AMP589803 AWL589803 BGH589803 BQD589803 BZZ589803 CJV589803 CTR589803 DDN589803 DNJ589803 DXF589803 EHB589803 EQX589803 FAT589803 FKP589803 FUL589803 GEH589803 GOD589803 GXZ589803 HHV589803 HRR589803 IBN589803 ILJ589803 IVF589803 JFB589803 JOX589803 JYT589803 KIP589803 KSL589803 LCH589803 LMD589803 LVZ589803 MFV589803 MPR589803 MZN589803 NJJ589803 NTF589803 ODB589803 OMX589803 OWT589803 PGP589803 PQL589803 QAH589803 QKD589803 QTZ589803 RDV589803 RNR589803 RXN589803 SHJ589803 SRF589803 TBB589803 TKX589803 TUT589803 UEP589803 UOL589803 UYH589803 VID589803 VRZ589803 WBV589803 WLR589803 WVN589803 G655339 JB655339 SX655339 ACT655339 AMP655339 AWL655339 BGH655339 BQD655339 BZZ655339 CJV655339 CTR655339 DDN655339 DNJ655339 DXF655339 EHB655339 EQX655339 FAT655339 FKP655339 FUL655339 GEH655339 GOD655339 GXZ655339 HHV655339 HRR655339 IBN655339 ILJ655339 IVF655339 JFB655339 JOX655339 JYT655339 KIP655339 KSL655339 LCH655339 LMD655339 LVZ655339 MFV655339 MPR655339 MZN655339 NJJ655339 NTF655339 ODB655339 OMX655339 OWT655339 PGP655339 PQL655339 QAH655339 QKD655339 QTZ655339 RDV655339 RNR655339 RXN655339 SHJ655339 SRF655339 TBB655339 TKX655339 TUT655339 UEP655339 UOL655339 UYH655339 VID655339 VRZ655339 WBV655339 WLR655339 WVN655339 G720875 JB720875 SX720875 ACT720875 AMP720875 AWL720875 BGH720875 BQD720875 BZZ720875 CJV720875 CTR720875 DDN720875 DNJ720875 DXF720875 EHB720875 EQX720875 FAT720875 FKP720875 FUL720875 GEH720875 GOD720875 GXZ720875 HHV720875 HRR720875 IBN720875 ILJ720875 IVF720875 JFB720875 JOX720875 JYT720875 KIP720875 KSL720875 LCH720875 LMD720875 LVZ720875 MFV720875 MPR720875 MZN720875 NJJ720875 NTF720875 ODB720875 OMX720875 OWT720875 PGP720875 PQL720875 QAH720875 QKD720875 QTZ720875 RDV720875 RNR720875 RXN720875 SHJ720875 SRF720875 TBB720875 TKX720875 TUT720875 UEP720875 UOL720875 UYH720875 VID720875 VRZ720875 WBV720875 WLR720875 WVN720875 G786411 JB786411 SX786411 ACT786411 AMP786411 AWL786411 BGH786411 BQD786411 BZZ786411 CJV786411 CTR786411 DDN786411 DNJ786411 DXF786411 EHB786411 EQX786411 FAT786411 FKP786411 FUL786411 GEH786411 GOD786411 GXZ786411 HHV786411 HRR786411 IBN786411 ILJ786411 IVF786411 JFB786411 JOX786411 JYT786411 KIP786411 KSL786411 LCH786411 LMD786411 LVZ786411 MFV786411 MPR786411 MZN786411 NJJ786411 NTF786411 ODB786411 OMX786411 OWT786411 PGP786411 PQL786411 QAH786411 QKD786411 QTZ786411 RDV786411 RNR786411 RXN786411 SHJ786411 SRF786411 TBB786411 TKX786411 TUT786411 UEP786411 UOL786411 UYH786411 VID786411 VRZ786411 WBV786411 WLR786411 WVN786411 G851947 JB851947 SX851947 ACT851947 AMP851947 AWL851947 BGH851947 BQD851947 BZZ851947 CJV851947 CTR851947 DDN851947 DNJ851947 DXF851947 EHB851947 EQX851947 FAT851947 FKP851947 FUL851947 GEH851947 GOD851947 GXZ851947 HHV851947 HRR851947 IBN851947 ILJ851947 IVF851947 JFB851947 JOX851947 JYT851947 KIP851947 KSL851947 LCH851947 LMD851947 LVZ851947 MFV851947 MPR851947 MZN851947 NJJ851947 NTF851947 ODB851947 OMX851947 OWT851947 PGP851947 PQL851947 QAH851947 QKD851947 QTZ851947 RDV851947 RNR851947 RXN851947 SHJ851947 SRF851947 TBB851947 TKX851947 TUT851947 UEP851947 UOL851947 UYH851947 VID851947 VRZ851947 WBV851947 WLR851947 WVN851947 G917483 JB917483 SX917483 ACT917483 AMP917483 AWL917483 BGH917483 BQD917483 BZZ917483 CJV917483 CTR917483 DDN917483 DNJ917483 DXF917483 EHB917483 EQX917483 FAT917483 FKP917483 FUL917483 GEH917483 GOD917483 GXZ917483 HHV917483 HRR917483 IBN917483 ILJ917483 IVF917483 JFB917483 JOX917483 JYT917483 KIP917483 KSL917483 LCH917483 LMD917483 LVZ917483 MFV917483 MPR917483 MZN917483 NJJ917483 NTF917483 ODB917483 OMX917483 OWT917483 PGP917483 PQL917483 QAH917483 QKD917483 QTZ917483 RDV917483 RNR917483 RXN917483 SHJ917483 SRF917483 TBB917483 TKX917483 TUT917483 UEP917483 UOL917483 UYH917483 VID917483 VRZ917483 WBV917483 WLR917483 WVN917483 G983019 JB983019 SX983019 ACT983019 AMP983019 AWL983019 BGH983019 BQD983019 BZZ983019 CJV983019 CTR983019 DDN983019 DNJ983019 DXF983019 EHB983019 EQX983019 FAT983019 FKP983019 FUL983019 GEH983019 GOD983019 GXZ983019 HHV983019 HRR983019 IBN983019 ILJ983019 IVF983019 JFB983019 JOX983019 JYT983019 KIP983019 KSL983019 LCH983019 LMD983019 LVZ983019 MFV983019 MPR983019 MZN983019 NJJ983019 NTF983019 ODB983019 OMX983019 OWT983019 PGP983019 PQL983019 QAH983019 QKD983019 QTZ983019 RDV983019 RNR983019 RXN983019 SHJ983019 SRF983019 TBB983019 TKX983019 TUT983019 UEP983019 UOL983019 UYH983019 VID983019 VRZ983019 WBV983019 WLR983019 WVN983019" xr:uid="{00000000-0002-0000-0500-000000000000}">
      <formula1>39448</formula1>
    </dataValidation>
    <dataValidation type="whole" operator="greaterThanOrEqual" allowBlank="1" showInputMessage="1" showErrorMessage="1" errorTitle="Pogrešan unos" error="Mogu se unijeti samo cjelobrojne pozitivne vrijednosti." sqref="I65527:J65527 JE65527:JF65527 TA65527:TB65527 ACW65527:ACX65527 AMS65527:AMT65527 AWO65527:AWP65527 BGK65527:BGL65527 BQG65527:BQH65527 CAC65527:CAD65527 CJY65527:CJZ65527 CTU65527:CTV65527 DDQ65527:DDR65527 DNM65527:DNN65527 DXI65527:DXJ65527 EHE65527:EHF65527 ERA65527:ERB65527 FAW65527:FAX65527 FKS65527:FKT65527 FUO65527:FUP65527 GEK65527:GEL65527 GOG65527:GOH65527 GYC65527:GYD65527 HHY65527:HHZ65527 HRU65527:HRV65527 IBQ65527:IBR65527 ILM65527:ILN65527 IVI65527:IVJ65527 JFE65527:JFF65527 JPA65527:JPB65527 JYW65527:JYX65527 KIS65527:KIT65527 KSO65527:KSP65527 LCK65527:LCL65527 LMG65527:LMH65527 LWC65527:LWD65527 MFY65527:MFZ65527 MPU65527:MPV65527 MZQ65527:MZR65527 NJM65527:NJN65527 NTI65527:NTJ65527 ODE65527:ODF65527 ONA65527:ONB65527 OWW65527:OWX65527 PGS65527:PGT65527 PQO65527:PQP65527 QAK65527:QAL65527 QKG65527:QKH65527 QUC65527:QUD65527 RDY65527:RDZ65527 RNU65527:RNV65527 RXQ65527:RXR65527 SHM65527:SHN65527 SRI65527:SRJ65527 TBE65527:TBF65527 TLA65527:TLB65527 TUW65527:TUX65527 UES65527:UET65527 UOO65527:UOP65527 UYK65527:UYL65527 VIG65527:VIH65527 VSC65527:VSD65527 WBY65527:WBZ65527 WLU65527:WLV65527 WVQ65527:WVR65527 I131063:J131063 JE131063:JF131063 TA131063:TB131063 ACW131063:ACX131063 AMS131063:AMT131063 AWO131063:AWP131063 BGK131063:BGL131063 BQG131063:BQH131063 CAC131063:CAD131063 CJY131063:CJZ131063 CTU131063:CTV131063 DDQ131063:DDR131063 DNM131063:DNN131063 DXI131063:DXJ131063 EHE131063:EHF131063 ERA131063:ERB131063 FAW131063:FAX131063 FKS131063:FKT131063 FUO131063:FUP131063 GEK131063:GEL131063 GOG131063:GOH131063 GYC131063:GYD131063 HHY131063:HHZ131063 HRU131063:HRV131063 IBQ131063:IBR131063 ILM131063:ILN131063 IVI131063:IVJ131063 JFE131063:JFF131063 JPA131063:JPB131063 JYW131063:JYX131063 KIS131063:KIT131063 KSO131063:KSP131063 LCK131063:LCL131063 LMG131063:LMH131063 LWC131063:LWD131063 MFY131063:MFZ131063 MPU131063:MPV131063 MZQ131063:MZR131063 NJM131063:NJN131063 NTI131063:NTJ131063 ODE131063:ODF131063 ONA131063:ONB131063 OWW131063:OWX131063 PGS131063:PGT131063 PQO131063:PQP131063 QAK131063:QAL131063 QKG131063:QKH131063 QUC131063:QUD131063 RDY131063:RDZ131063 RNU131063:RNV131063 RXQ131063:RXR131063 SHM131063:SHN131063 SRI131063:SRJ131063 TBE131063:TBF131063 TLA131063:TLB131063 TUW131063:TUX131063 UES131063:UET131063 UOO131063:UOP131063 UYK131063:UYL131063 VIG131063:VIH131063 VSC131063:VSD131063 WBY131063:WBZ131063 WLU131063:WLV131063 WVQ131063:WVR131063 I196599:J196599 JE196599:JF196599 TA196599:TB196599 ACW196599:ACX196599 AMS196599:AMT196599 AWO196599:AWP196599 BGK196599:BGL196599 BQG196599:BQH196599 CAC196599:CAD196599 CJY196599:CJZ196599 CTU196599:CTV196599 DDQ196599:DDR196599 DNM196599:DNN196599 DXI196599:DXJ196599 EHE196599:EHF196599 ERA196599:ERB196599 FAW196599:FAX196599 FKS196599:FKT196599 FUO196599:FUP196599 GEK196599:GEL196599 GOG196599:GOH196599 GYC196599:GYD196599 HHY196599:HHZ196599 HRU196599:HRV196599 IBQ196599:IBR196599 ILM196599:ILN196599 IVI196599:IVJ196599 JFE196599:JFF196599 JPA196599:JPB196599 JYW196599:JYX196599 KIS196599:KIT196599 KSO196599:KSP196599 LCK196599:LCL196599 LMG196599:LMH196599 LWC196599:LWD196599 MFY196599:MFZ196599 MPU196599:MPV196599 MZQ196599:MZR196599 NJM196599:NJN196599 NTI196599:NTJ196599 ODE196599:ODF196599 ONA196599:ONB196599 OWW196599:OWX196599 PGS196599:PGT196599 PQO196599:PQP196599 QAK196599:QAL196599 QKG196599:QKH196599 QUC196599:QUD196599 RDY196599:RDZ196599 RNU196599:RNV196599 RXQ196599:RXR196599 SHM196599:SHN196599 SRI196599:SRJ196599 TBE196599:TBF196599 TLA196599:TLB196599 TUW196599:TUX196599 UES196599:UET196599 UOO196599:UOP196599 UYK196599:UYL196599 VIG196599:VIH196599 VSC196599:VSD196599 WBY196599:WBZ196599 WLU196599:WLV196599 WVQ196599:WVR196599 I262135:J262135 JE262135:JF262135 TA262135:TB262135 ACW262135:ACX262135 AMS262135:AMT262135 AWO262135:AWP262135 BGK262135:BGL262135 BQG262135:BQH262135 CAC262135:CAD262135 CJY262135:CJZ262135 CTU262135:CTV262135 DDQ262135:DDR262135 DNM262135:DNN262135 DXI262135:DXJ262135 EHE262135:EHF262135 ERA262135:ERB262135 FAW262135:FAX262135 FKS262135:FKT262135 FUO262135:FUP262135 GEK262135:GEL262135 GOG262135:GOH262135 GYC262135:GYD262135 HHY262135:HHZ262135 HRU262135:HRV262135 IBQ262135:IBR262135 ILM262135:ILN262135 IVI262135:IVJ262135 JFE262135:JFF262135 JPA262135:JPB262135 JYW262135:JYX262135 KIS262135:KIT262135 KSO262135:KSP262135 LCK262135:LCL262135 LMG262135:LMH262135 LWC262135:LWD262135 MFY262135:MFZ262135 MPU262135:MPV262135 MZQ262135:MZR262135 NJM262135:NJN262135 NTI262135:NTJ262135 ODE262135:ODF262135 ONA262135:ONB262135 OWW262135:OWX262135 PGS262135:PGT262135 PQO262135:PQP262135 QAK262135:QAL262135 QKG262135:QKH262135 QUC262135:QUD262135 RDY262135:RDZ262135 RNU262135:RNV262135 RXQ262135:RXR262135 SHM262135:SHN262135 SRI262135:SRJ262135 TBE262135:TBF262135 TLA262135:TLB262135 TUW262135:TUX262135 UES262135:UET262135 UOO262135:UOP262135 UYK262135:UYL262135 VIG262135:VIH262135 VSC262135:VSD262135 WBY262135:WBZ262135 WLU262135:WLV262135 WVQ262135:WVR262135 I327671:J327671 JE327671:JF327671 TA327671:TB327671 ACW327671:ACX327671 AMS327671:AMT327671 AWO327671:AWP327671 BGK327671:BGL327671 BQG327671:BQH327671 CAC327671:CAD327671 CJY327671:CJZ327671 CTU327671:CTV327671 DDQ327671:DDR327671 DNM327671:DNN327671 DXI327671:DXJ327671 EHE327671:EHF327671 ERA327671:ERB327671 FAW327671:FAX327671 FKS327671:FKT327671 FUO327671:FUP327671 GEK327671:GEL327671 GOG327671:GOH327671 GYC327671:GYD327671 HHY327671:HHZ327671 HRU327671:HRV327671 IBQ327671:IBR327671 ILM327671:ILN327671 IVI327671:IVJ327671 JFE327671:JFF327671 JPA327671:JPB327671 JYW327671:JYX327671 KIS327671:KIT327671 KSO327671:KSP327671 LCK327671:LCL327671 LMG327671:LMH327671 LWC327671:LWD327671 MFY327671:MFZ327671 MPU327671:MPV327671 MZQ327671:MZR327671 NJM327671:NJN327671 NTI327671:NTJ327671 ODE327671:ODF327671 ONA327671:ONB327671 OWW327671:OWX327671 PGS327671:PGT327671 PQO327671:PQP327671 QAK327671:QAL327671 QKG327671:QKH327671 QUC327671:QUD327671 RDY327671:RDZ327671 RNU327671:RNV327671 RXQ327671:RXR327671 SHM327671:SHN327671 SRI327671:SRJ327671 TBE327671:TBF327671 TLA327671:TLB327671 TUW327671:TUX327671 UES327671:UET327671 UOO327671:UOP327671 UYK327671:UYL327671 VIG327671:VIH327671 VSC327671:VSD327671 WBY327671:WBZ327671 WLU327671:WLV327671 WVQ327671:WVR327671 I393207:J393207 JE393207:JF393207 TA393207:TB393207 ACW393207:ACX393207 AMS393207:AMT393207 AWO393207:AWP393207 BGK393207:BGL393207 BQG393207:BQH393207 CAC393207:CAD393207 CJY393207:CJZ393207 CTU393207:CTV393207 DDQ393207:DDR393207 DNM393207:DNN393207 DXI393207:DXJ393207 EHE393207:EHF393207 ERA393207:ERB393207 FAW393207:FAX393207 FKS393207:FKT393207 FUO393207:FUP393207 GEK393207:GEL393207 GOG393207:GOH393207 GYC393207:GYD393207 HHY393207:HHZ393207 HRU393207:HRV393207 IBQ393207:IBR393207 ILM393207:ILN393207 IVI393207:IVJ393207 JFE393207:JFF393207 JPA393207:JPB393207 JYW393207:JYX393207 KIS393207:KIT393207 KSO393207:KSP393207 LCK393207:LCL393207 LMG393207:LMH393207 LWC393207:LWD393207 MFY393207:MFZ393207 MPU393207:MPV393207 MZQ393207:MZR393207 NJM393207:NJN393207 NTI393207:NTJ393207 ODE393207:ODF393207 ONA393207:ONB393207 OWW393207:OWX393207 PGS393207:PGT393207 PQO393207:PQP393207 QAK393207:QAL393207 QKG393207:QKH393207 QUC393207:QUD393207 RDY393207:RDZ393207 RNU393207:RNV393207 RXQ393207:RXR393207 SHM393207:SHN393207 SRI393207:SRJ393207 TBE393207:TBF393207 TLA393207:TLB393207 TUW393207:TUX393207 UES393207:UET393207 UOO393207:UOP393207 UYK393207:UYL393207 VIG393207:VIH393207 VSC393207:VSD393207 WBY393207:WBZ393207 WLU393207:WLV393207 WVQ393207:WVR393207 I458743:J458743 JE458743:JF458743 TA458743:TB458743 ACW458743:ACX458743 AMS458743:AMT458743 AWO458743:AWP458743 BGK458743:BGL458743 BQG458743:BQH458743 CAC458743:CAD458743 CJY458743:CJZ458743 CTU458743:CTV458743 DDQ458743:DDR458743 DNM458743:DNN458743 DXI458743:DXJ458743 EHE458743:EHF458743 ERA458743:ERB458743 FAW458743:FAX458743 FKS458743:FKT458743 FUO458743:FUP458743 GEK458743:GEL458743 GOG458743:GOH458743 GYC458743:GYD458743 HHY458743:HHZ458743 HRU458743:HRV458743 IBQ458743:IBR458743 ILM458743:ILN458743 IVI458743:IVJ458743 JFE458743:JFF458743 JPA458743:JPB458743 JYW458743:JYX458743 KIS458743:KIT458743 KSO458743:KSP458743 LCK458743:LCL458743 LMG458743:LMH458743 LWC458743:LWD458743 MFY458743:MFZ458743 MPU458743:MPV458743 MZQ458743:MZR458743 NJM458743:NJN458743 NTI458743:NTJ458743 ODE458743:ODF458743 ONA458743:ONB458743 OWW458743:OWX458743 PGS458743:PGT458743 PQO458743:PQP458743 QAK458743:QAL458743 QKG458743:QKH458743 QUC458743:QUD458743 RDY458743:RDZ458743 RNU458743:RNV458743 RXQ458743:RXR458743 SHM458743:SHN458743 SRI458743:SRJ458743 TBE458743:TBF458743 TLA458743:TLB458743 TUW458743:TUX458743 UES458743:UET458743 UOO458743:UOP458743 UYK458743:UYL458743 VIG458743:VIH458743 VSC458743:VSD458743 WBY458743:WBZ458743 WLU458743:WLV458743 WVQ458743:WVR458743 I524279:J524279 JE524279:JF524279 TA524279:TB524279 ACW524279:ACX524279 AMS524279:AMT524279 AWO524279:AWP524279 BGK524279:BGL524279 BQG524279:BQH524279 CAC524279:CAD524279 CJY524279:CJZ524279 CTU524279:CTV524279 DDQ524279:DDR524279 DNM524279:DNN524279 DXI524279:DXJ524279 EHE524279:EHF524279 ERA524279:ERB524279 FAW524279:FAX524279 FKS524279:FKT524279 FUO524279:FUP524279 GEK524279:GEL524279 GOG524279:GOH524279 GYC524279:GYD524279 HHY524279:HHZ524279 HRU524279:HRV524279 IBQ524279:IBR524279 ILM524279:ILN524279 IVI524279:IVJ524279 JFE524279:JFF524279 JPA524279:JPB524279 JYW524279:JYX524279 KIS524279:KIT524279 KSO524279:KSP524279 LCK524279:LCL524279 LMG524279:LMH524279 LWC524279:LWD524279 MFY524279:MFZ524279 MPU524279:MPV524279 MZQ524279:MZR524279 NJM524279:NJN524279 NTI524279:NTJ524279 ODE524279:ODF524279 ONA524279:ONB524279 OWW524279:OWX524279 PGS524279:PGT524279 PQO524279:PQP524279 QAK524279:QAL524279 QKG524279:QKH524279 QUC524279:QUD524279 RDY524279:RDZ524279 RNU524279:RNV524279 RXQ524279:RXR524279 SHM524279:SHN524279 SRI524279:SRJ524279 TBE524279:TBF524279 TLA524279:TLB524279 TUW524279:TUX524279 UES524279:UET524279 UOO524279:UOP524279 UYK524279:UYL524279 VIG524279:VIH524279 VSC524279:VSD524279 WBY524279:WBZ524279 WLU524279:WLV524279 WVQ524279:WVR524279 I589815:J589815 JE589815:JF589815 TA589815:TB589815 ACW589815:ACX589815 AMS589815:AMT589815 AWO589815:AWP589815 BGK589815:BGL589815 BQG589815:BQH589815 CAC589815:CAD589815 CJY589815:CJZ589815 CTU589815:CTV589815 DDQ589815:DDR589815 DNM589815:DNN589815 DXI589815:DXJ589815 EHE589815:EHF589815 ERA589815:ERB589815 FAW589815:FAX589815 FKS589815:FKT589815 FUO589815:FUP589815 GEK589815:GEL589815 GOG589815:GOH589815 GYC589815:GYD589815 HHY589815:HHZ589815 HRU589815:HRV589815 IBQ589815:IBR589815 ILM589815:ILN589815 IVI589815:IVJ589815 JFE589815:JFF589815 JPA589815:JPB589815 JYW589815:JYX589815 KIS589815:KIT589815 KSO589815:KSP589815 LCK589815:LCL589815 LMG589815:LMH589815 LWC589815:LWD589815 MFY589815:MFZ589815 MPU589815:MPV589815 MZQ589815:MZR589815 NJM589815:NJN589815 NTI589815:NTJ589815 ODE589815:ODF589815 ONA589815:ONB589815 OWW589815:OWX589815 PGS589815:PGT589815 PQO589815:PQP589815 QAK589815:QAL589815 QKG589815:QKH589815 QUC589815:QUD589815 RDY589815:RDZ589815 RNU589815:RNV589815 RXQ589815:RXR589815 SHM589815:SHN589815 SRI589815:SRJ589815 TBE589815:TBF589815 TLA589815:TLB589815 TUW589815:TUX589815 UES589815:UET589815 UOO589815:UOP589815 UYK589815:UYL589815 VIG589815:VIH589815 VSC589815:VSD589815 WBY589815:WBZ589815 WLU589815:WLV589815 WVQ589815:WVR589815 I655351:J655351 JE655351:JF655351 TA655351:TB655351 ACW655351:ACX655351 AMS655351:AMT655351 AWO655351:AWP655351 BGK655351:BGL655351 BQG655351:BQH655351 CAC655351:CAD655351 CJY655351:CJZ655351 CTU655351:CTV655351 DDQ655351:DDR655351 DNM655351:DNN655351 DXI655351:DXJ655351 EHE655351:EHF655351 ERA655351:ERB655351 FAW655351:FAX655351 FKS655351:FKT655351 FUO655351:FUP655351 GEK655351:GEL655351 GOG655351:GOH655351 GYC655351:GYD655351 HHY655351:HHZ655351 HRU655351:HRV655351 IBQ655351:IBR655351 ILM655351:ILN655351 IVI655351:IVJ655351 JFE655351:JFF655351 JPA655351:JPB655351 JYW655351:JYX655351 KIS655351:KIT655351 KSO655351:KSP655351 LCK655351:LCL655351 LMG655351:LMH655351 LWC655351:LWD655351 MFY655351:MFZ655351 MPU655351:MPV655351 MZQ655351:MZR655351 NJM655351:NJN655351 NTI655351:NTJ655351 ODE655351:ODF655351 ONA655351:ONB655351 OWW655351:OWX655351 PGS655351:PGT655351 PQO655351:PQP655351 QAK655351:QAL655351 QKG655351:QKH655351 QUC655351:QUD655351 RDY655351:RDZ655351 RNU655351:RNV655351 RXQ655351:RXR655351 SHM655351:SHN655351 SRI655351:SRJ655351 TBE655351:TBF655351 TLA655351:TLB655351 TUW655351:TUX655351 UES655351:UET655351 UOO655351:UOP655351 UYK655351:UYL655351 VIG655351:VIH655351 VSC655351:VSD655351 WBY655351:WBZ655351 WLU655351:WLV655351 WVQ655351:WVR655351 I720887:J720887 JE720887:JF720887 TA720887:TB720887 ACW720887:ACX720887 AMS720887:AMT720887 AWO720887:AWP720887 BGK720887:BGL720887 BQG720887:BQH720887 CAC720887:CAD720887 CJY720887:CJZ720887 CTU720887:CTV720887 DDQ720887:DDR720887 DNM720887:DNN720887 DXI720887:DXJ720887 EHE720887:EHF720887 ERA720887:ERB720887 FAW720887:FAX720887 FKS720887:FKT720887 FUO720887:FUP720887 GEK720887:GEL720887 GOG720887:GOH720887 GYC720887:GYD720887 HHY720887:HHZ720887 HRU720887:HRV720887 IBQ720887:IBR720887 ILM720887:ILN720887 IVI720887:IVJ720887 JFE720887:JFF720887 JPA720887:JPB720887 JYW720887:JYX720887 KIS720887:KIT720887 KSO720887:KSP720887 LCK720887:LCL720887 LMG720887:LMH720887 LWC720887:LWD720887 MFY720887:MFZ720887 MPU720887:MPV720887 MZQ720887:MZR720887 NJM720887:NJN720887 NTI720887:NTJ720887 ODE720887:ODF720887 ONA720887:ONB720887 OWW720887:OWX720887 PGS720887:PGT720887 PQO720887:PQP720887 QAK720887:QAL720887 QKG720887:QKH720887 QUC720887:QUD720887 RDY720887:RDZ720887 RNU720887:RNV720887 RXQ720887:RXR720887 SHM720887:SHN720887 SRI720887:SRJ720887 TBE720887:TBF720887 TLA720887:TLB720887 TUW720887:TUX720887 UES720887:UET720887 UOO720887:UOP720887 UYK720887:UYL720887 VIG720887:VIH720887 VSC720887:VSD720887 WBY720887:WBZ720887 WLU720887:WLV720887 WVQ720887:WVR720887 I786423:J786423 JE786423:JF786423 TA786423:TB786423 ACW786423:ACX786423 AMS786423:AMT786423 AWO786423:AWP786423 BGK786423:BGL786423 BQG786423:BQH786423 CAC786423:CAD786423 CJY786423:CJZ786423 CTU786423:CTV786423 DDQ786423:DDR786423 DNM786423:DNN786423 DXI786423:DXJ786423 EHE786423:EHF786423 ERA786423:ERB786423 FAW786423:FAX786423 FKS786423:FKT786423 FUO786423:FUP786423 GEK786423:GEL786423 GOG786423:GOH786423 GYC786423:GYD786423 HHY786423:HHZ786423 HRU786423:HRV786423 IBQ786423:IBR786423 ILM786423:ILN786423 IVI786423:IVJ786423 JFE786423:JFF786423 JPA786423:JPB786423 JYW786423:JYX786423 KIS786423:KIT786423 KSO786423:KSP786423 LCK786423:LCL786423 LMG786423:LMH786423 LWC786423:LWD786423 MFY786423:MFZ786423 MPU786423:MPV786423 MZQ786423:MZR786423 NJM786423:NJN786423 NTI786423:NTJ786423 ODE786423:ODF786423 ONA786423:ONB786423 OWW786423:OWX786423 PGS786423:PGT786423 PQO786423:PQP786423 QAK786423:QAL786423 QKG786423:QKH786423 QUC786423:QUD786423 RDY786423:RDZ786423 RNU786423:RNV786423 RXQ786423:RXR786423 SHM786423:SHN786423 SRI786423:SRJ786423 TBE786423:TBF786423 TLA786423:TLB786423 TUW786423:TUX786423 UES786423:UET786423 UOO786423:UOP786423 UYK786423:UYL786423 VIG786423:VIH786423 VSC786423:VSD786423 WBY786423:WBZ786423 WLU786423:WLV786423 WVQ786423:WVR786423 I851959:J851959 JE851959:JF851959 TA851959:TB851959 ACW851959:ACX851959 AMS851959:AMT851959 AWO851959:AWP851959 BGK851959:BGL851959 BQG851959:BQH851959 CAC851959:CAD851959 CJY851959:CJZ851959 CTU851959:CTV851959 DDQ851959:DDR851959 DNM851959:DNN851959 DXI851959:DXJ851959 EHE851959:EHF851959 ERA851959:ERB851959 FAW851959:FAX851959 FKS851959:FKT851959 FUO851959:FUP851959 GEK851959:GEL851959 GOG851959:GOH851959 GYC851959:GYD851959 HHY851959:HHZ851959 HRU851959:HRV851959 IBQ851959:IBR851959 ILM851959:ILN851959 IVI851959:IVJ851959 JFE851959:JFF851959 JPA851959:JPB851959 JYW851959:JYX851959 KIS851959:KIT851959 KSO851959:KSP851959 LCK851959:LCL851959 LMG851959:LMH851959 LWC851959:LWD851959 MFY851959:MFZ851959 MPU851959:MPV851959 MZQ851959:MZR851959 NJM851959:NJN851959 NTI851959:NTJ851959 ODE851959:ODF851959 ONA851959:ONB851959 OWW851959:OWX851959 PGS851959:PGT851959 PQO851959:PQP851959 QAK851959:QAL851959 QKG851959:QKH851959 QUC851959:QUD851959 RDY851959:RDZ851959 RNU851959:RNV851959 RXQ851959:RXR851959 SHM851959:SHN851959 SRI851959:SRJ851959 TBE851959:TBF851959 TLA851959:TLB851959 TUW851959:TUX851959 UES851959:UET851959 UOO851959:UOP851959 UYK851959:UYL851959 VIG851959:VIH851959 VSC851959:VSD851959 WBY851959:WBZ851959 WLU851959:WLV851959 WVQ851959:WVR851959 I917495:J917495 JE917495:JF917495 TA917495:TB917495 ACW917495:ACX917495 AMS917495:AMT917495 AWO917495:AWP917495 BGK917495:BGL917495 BQG917495:BQH917495 CAC917495:CAD917495 CJY917495:CJZ917495 CTU917495:CTV917495 DDQ917495:DDR917495 DNM917495:DNN917495 DXI917495:DXJ917495 EHE917495:EHF917495 ERA917495:ERB917495 FAW917495:FAX917495 FKS917495:FKT917495 FUO917495:FUP917495 GEK917495:GEL917495 GOG917495:GOH917495 GYC917495:GYD917495 HHY917495:HHZ917495 HRU917495:HRV917495 IBQ917495:IBR917495 ILM917495:ILN917495 IVI917495:IVJ917495 JFE917495:JFF917495 JPA917495:JPB917495 JYW917495:JYX917495 KIS917495:KIT917495 KSO917495:KSP917495 LCK917495:LCL917495 LMG917495:LMH917495 LWC917495:LWD917495 MFY917495:MFZ917495 MPU917495:MPV917495 MZQ917495:MZR917495 NJM917495:NJN917495 NTI917495:NTJ917495 ODE917495:ODF917495 ONA917495:ONB917495 OWW917495:OWX917495 PGS917495:PGT917495 PQO917495:PQP917495 QAK917495:QAL917495 QKG917495:QKH917495 QUC917495:QUD917495 RDY917495:RDZ917495 RNU917495:RNV917495 RXQ917495:RXR917495 SHM917495:SHN917495 SRI917495:SRJ917495 TBE917495:TBF917495 TLA917495:TLB917495 TUW917495:TUX917495 UES917495:UET917495 UOO917495:UOP917495 UYK917495:UYL917495 VIG917495:VIH917495 VSC917495:VSD917495 WBY917495:WBZ917495 WLU917495:WLV917495 WVQ917495:WVR917495 I983031:J983031 JE983031:JF983031 TA983031:TB983031 ACW983031:ACX983031 AMS983031:AMT983031 AWO983031:AWP983031 BGK983031:BGL983031 BQG983031:BQH983031 CAC983031:CAD983031 CJY983031:CJZ983031 CTU983031:CTV983031 DDQ983031:DDR983031 DNM983031:DNN983031 DXI983031:DXJ983031 EHE983031:EHF983031 ERA983031:ERB983031 FAW983031:FAX983031 FKS983031:FKT983031 FUO983031:FUP983031 GEK983031:GEL983031 GOG983031:GOH983031 GYC983031:GYD983031 HHY983031:HHZ983031 HRU983031:HRV983031 IBQ983031:IBR983031 ILM983031:ILN983031 IVI983031:IVJ983031 JFE983031:JFF983031 JPA983031:JPB983031 JYW983031:JYX983031 KIS983031:KIT983031 KSO983031:KSP983031 LCK983031:LCL983031 LMG983031:LMH983031 LWC983031:LWD983031 MFY983031:MFZ983031 MPU983031:MPV983031 MZQ983031:MZR983031 NJM983031:NJN983031 NTI983031:NTJ983031 ODE983031:ODF983031 ONA983031:ONB983031 OWW983031:OWX983031 PGS983031:PGT983031 PQO983031:PQP983031 QAK983031:QAL983031 QKG983031:QKH983031 QUC983031:QUD983031 RDY983031:RDZ983031 RNU983031:RNV983031 RXQ983031:RXR983031 SHM983031:SHN983031 SRI983031:SRJ983031 TBE983031:TBF983031 TLA983031:TLB983031 TUW983031:TUX983031 UES983031:UET983031 UOO983031:UOP983031 UYK983031:UYL983031 VIG983031:VIH983031 VSC983031:VSD983031 WBY983031:WBZ983031 WLU983031:WLV983031 WVQ983031:WVR983031 I65534:J65535 JE65534:JF65535 TA65534:TB65535 ACW65534:ACX65535 AMS65534:AMT65535 AWO65534:AWP65535 BGK65534:BGL65535 BQG65534:BQH65535 CAC65534:CAD65535 CJY65534:CJZ65535 CTU65534:CTV65535 DDQ65534:DDR65535 DNM65534:DNN65535 DXI65534:DXJ65535 EHE65534:EHF65535 ERA65534:ERB65535 FAW65534:FAX65535 FKS65534:FKT65535 FUO65534:FUP65535 GEK65534:GEL65535 GOG65534:GOH65535 GYC65534:GYD65535 HHY65534:HHZ65535 HRU65534:HRV65535 IBQ65534:IBR65535 ILM65534:ILN65535 IVI65534:IVJ65535 JFE65534:JFF65535 JPA65534:JPB65535 JYW65534:JYX65535 KIS65534:KIT65535 KSO65534:KSP65535 LCK65534:LCL65535 LMG65534:LMH65535 LWC65534:LWD65535 MFY65534:MFZ65535 MPU65534:MPV65535 MZQ65534:MZR65535 NJM65534:NJN65535 NTI65534:NTJ65535 ODE65534:ODF65535 ONA65534:ONB65535 OWW65534:OWX65535 PGS65534:PGT65535 PQO65534:PQP65535 QAK65534:QAL65535 QKG65534:QKH65535 QUC65534:QUD65535 RDY65534:RDZ65535 RNU65534:RNV65535 RXQ65534:RXR65535 SHM65534:SHN65535 SRI65534:SRJ65535 TBE65534:TBF65535 TLA65534:TLB65535 TUW65534:TUX65535 UES65534:UET65535 UOO65534:UOP65535 UYK65534:UYL65535 VIG65534:VIH65535 VSC65534:VSD65535 WBY65534:WBZ65535 WLU65534:WLV65535 WVQ65534:WVR65535 I131070:J131071 JE131070:JF131071 TA131070:TB131071 ACW131070:ACX131071 AMS131070:AMT131071 AWO131070:AWP131071 BGK131070:BGL131071 BQG131070:BQH131071 CAC131070:CAD131071 CJY131070:CJZ131071 CTU131070:CTV131071 DDQ131070:DDR131071 DNM131070:DNN131071 DXI131070:DXJ131071 EHE131070:EHF131071 ERA131070:ERB131071 FAW131070:FAX131071 FKS131070:FKT131071 FUO131070:FUP131071 GEK131070:GEL131071 GOG131070:GOH131071 GYC131070:GYD131071 HHY131070:HHZ131071 HRU131070:HRV131071 IBQ131070:IBR131071 ILM131070:ILN131071 IVI131070:IVJ131071 JFE131070:JFF131071 JPA131070:JPB131071 JYW131070:JYX131071 KIS131070:KIT131071 KSO131070:KSP131071 LCK131070:LCL131071 LMG131070:LMH131071 LWC131070:LWD131071 MFY131070:MFZ131071 MPU131070:MPV131071 MZQ131070:MZR131071 NJM131070:NJN131071 NTI131070:NTJ131071 ODE131070:ODF131071 ONA131070:ONB131071 OWW131070:OWX131071 PGS131070:PGT131071 PQO131070:PQP131071 QAK131070:QAL131071 QKG131070:QKH131071 QUC131070:QUD131071 RDY131070:RDZ131071 RNU131070:RNV131071 RXQ131070:RXR131071 SHM131070:SHN131071 SRI131070:SRJ131071 TBE131070:TBF131071 TLA131070:TLB131071 TUW131070:TUX131071 UES131070:UET131071 UOO131070:UOP131071 UYK131070:UYL131071 VIG131070:VIH131071 VSC131070:VSD131071 WBY131070:WBZ131071 WLU131070:WLV131071 WVQ131070:WVR131071 I196606:J196607 JE196606:JF196607 TA196606:TB196607 ACW196606:ACX196607 AMS196606:AMT196607 AWO196606:AWP196607 BGK196606:BGL196607 BQG196606:BQH196607 CAC196606:CAD196607 CJY196606:CJZ196607 CTU196606:CTV196607 DDQ196606:DDR196607 DNM196606:DNN196607 DXI196606:DXJ196607 EHE196606:EHF196607 ERA196606:ERB196607 FAW196606:FAX196607 FKS196606:FKT196607 FUO196606:FUP196607 GEK196606:GEL196607 GOG196606:GOH196607 GYC196606:GYD196607 HHY196606:HHZ196607 HRU196606:HRV196607 IBQ196606:IBR196607 ILM196606:ILN196607 IVI196606:IVJ196607 JFE196606:JFF196607 JPA196606:JPB196607 JYW196606:JYX196607 KIS196606:KIT196607 KSO196606:KSP196607 LCK196606:LCL196607 LMG196606:LMH196607 LWC196606:LWD196607 MFY196606:MFZ196607 MPU196606:MPV196607 MZQ196606:MZR196607 NJM196606:NJN196607 NTI196606:NTJ196607 ODE196606:ODF196607 ONA196606:ONB196607 OWW196606:OWX196607 PGS196606:PGT196607 PQO196606:PQP196607 QAK196606:QAL196607 QKG196606:QKH196607 QUC196606:QUD196607 RDY196606:RDZ196607 RNU196606:RNV196607 RXQ196606:RXR196607 SHM196606:SHN196607 SRI196606:SRJ196607 TBE196606:TBF196607 TLA196606:TLB196607 TUW196606:TUX196607 UES196606:UET196607 UOO196606:UOP196607 UYK196606:UYL196607 VIG196606:VIH196607 VSC196606:VSD196607 WBY196606:WBZ196607 WLU196606:WLV196607 WVQ196606:WVR196607 I262142:J262143 JE262142:JF262143 TA262142:TB262143 ACW262142:ACX262143 AMS262142:AMT262143 AWO262142:AWP262143 BGK262142:BGL262143 BQG262142:BQH262143 CAC262142:CAD262143 CJY262142:CJZ262143 CTU262142:CTV262143 DDQ262142:DDR262143 DNM262142:DNN262143 DXI262142:DXJ262143 EHE262142:EHF262143 ERA262142:ERB262143 FAW262142:FAX262143 FKS262142:FKT262143 FUO262142:FUP262143 GEK262142:GEL262143 GOG262142:GOH262143 GYC262142:GYD262143 HHY262142:HHZ262143 HRU262142:HRV262143 IBQ262142:IBR262143 ILM262142:ILN262143 IVI262142:IVJ262143 JFE262142:JFF262143 JPA262142:JPB262143 JYW262142:JYX262143 KIS262142:KIT262143 KSO262142:KSP262143 LCK262142:LCL262143 LMG262142:LMH262143 LWC262142:LWD262143 MFY262142:MFZ262143 MPU262142:MPV262143 MZQ262142:MZR262143 NJM262142:NJN262143 NTI262142:NTJ262143 ODE262142:ODF262143 ONA262142:ONB262143 OWW262142:OWX262143 PGS262142:PGT262143 PQO262142:PQP262143 QAK262142:QAL262143 QKG262142:QKH262143 QUC262142:QUD262143 RDY262142:RDZ262143 RNU262142:RNV262143 RXQ262142:RXR262143 SHM262142:SHN262143 SRI262142:SRJ262143 TBE262142:TBF262143 TLA262142:TLB262143 TUW262142:TUX262143 UES262142:UET262143 UOO262142:UOP262143 UYK262142:UYL262143 VIG262142:VIH262143 VSC262142:VSD262143 WBY262142:WBZ262143 WLU262142:WLV262143 WVQ262142:WVR262143 I327678:J327679 JE327678:JF327679 TA327678:TB327679 ACW327678:ACX327679 AMS327678:AMT327679 AWO327678:AWP327679 BGK327678:BGL327679 BQG327678:BQH327679 CAC327678:CAD327679 CJY327678:CJZ327679 CTU327678:CTV327679 DDQ327678:DDR327679 DNM327678:DNN327679 DXI327678:DXJ327679 EHE327678:EHF327679 ERA327678:ERB327679 FAW327678:FAX327679 FKS327678:FKT327679 FUO327678:FUP327679 GEK327678:GEL327679 GOG327678:GOH327679 GYC327678:GYD327679 HHY327678:HHZ327679 HRU327678:HRV327679 IBQ327678:IBR327679 ILM327678:ILN327679 IVI327678:IVJ327679 JFE327678:JFF327679 JPA327678:JPB327679 JYW327678:JYX327679 KIS327678:KIT327679 KSO327678:KSP327679 LCK327678:LCL327679 LMG327678:LMH327679 LWC327678:LWD327679 MFY327678:MFZ327679 MPU327678:MPV327679 MZQ327678:MZR327679 NJM327678:NJN327679 NTI327678:NTJ327679 ODE327678:ODF327679 ONA327678:ONB327679 OWW327678:OWX327679 PGS327678:PGT327679 PQO327678:PQP327679 QAK327678:QAL327679 QKG327678:QKH327679 QUC327678:QUD327679 RDY327678:RDZ327679 RNU327678:RNV327679 RXQ327678:RXR327679 SHM327678:SHN327679 SRI327678:SRJ327679 TBE327678:TBF327679 TLA327678:TLB327679 TUW327678:TUX327679 UES327678:UET327679 UOO327678:UOP327679 UYK327678:UYL327679 VIG327678:VIH327679 VSC327678:VSD327679 WBY327678:WBZ327679 WLU327678:WLV327679 WVQ327678:WVR327679 I393214:J393215 JE393214:JF393215 TA393214:TB393215 ACW393214:ACX393215 AMS393214:AMT393215 AWO393214:AWP393215 BGK393214:BGL393215 BQG393214:BQH393215 CAC393214:CAD393215 CJY393214:CJZ393215 CTU393214:CTV393215 DDQ393214:DDR393215 DNM393214:DNN393215 DXI393214:DXJ393215 EHE393214:EHF393215 ERA393214:ERB393215 FAW393214:FAX393215 FKS393214:FKT393215 FUO393214:FUP393215 GEK393214:GEL393215 GOG393214:GOH393215 GYC393214:GYD393215 HHY393214:HHZ393215 HRU393214:HRV393215 IBQ393214:IBR393215 ILM393214:ILN393215 IVI393214:IVJ393215 JFE393214:JFF393215 JPA393214:JPB393215 JYW393214:JYX393215 KIS393214:KIT393215 KSO393214:KSP393215 LCK393214:LCL393215 LMG393214:LMH393215 LWC393214:LWD393215 MFY393214:MFZ393215 MPU393214:MPV393215 MZQ393214:MZR393215 NJM393214:NJN393215 NTI393214:NTJ393215 ODE393214:ODF393215 ONA393214:ONB393215 OWW393214:OWX393215 PGS393214:PGT393215 PQO393214:PQP393215 QAK393214:QAL393215 QKG393214:QKH393215 QUC393214:QUD393215 RDY393214:RDZ393215 RNU393214:RNV393215 RXQ393214:RXR393215 SHM393214:SHN393215 SRI393214:SRJ393215 TBE393214:TBF393215 TLA393214:TLB393215 TUW393214:TUX393215 UES393214:UET393215 UOO393214:UOP393215 UYK393214:UYL393215 VIG393214:VIH393215 VSC393214:VSD393215 WBY393214:WBZ393215 WLU393214:WLV393215 WVQ393214:WVR393215 I458750:J458751 JE458750:JF458751 TA458750:TB458751 ACW458750:ACX458751 AMS458750:AMT458751 AWO458750:AWP458751 BGK458750:BGL458751 BQG458750:BQH458751 CAC458750:CAD458751 CJY458750:CJZ458751 CTU458750:CTV458751 DDQ458750:DDR458751 DNM458750:DNN458751 DXI458750:DXJ458751 EHE458750:EHF458751 ERA458750:ERB458751 FAW458750:FAX458751 FKS458750:FKT458751 FUO458750:FUP458751 GEK458750:GEL458751 GOG458750:GOH458751 GYC458750:GYD458751 HHY458750:HHZ458751 HRU458750:HRV458751 IBQ458750:IBR458751 ILM458750:ILN458751 IVI458750:IVJ458751 JFE458750:JFF458751 JPA458750:JPB458751 JYW458750:JYX458751 KIS458750:KIT458751 KSO458750:KSP458751 LCK458750:LCL458751 LMG458750:LMH458751 LWC458750:LWD458751 MFY458750:MFZ458751 MPU458750:MPV458751 MZQ458750:MZR458751 NJM458750:NJN458751 NTI458750:NTJ458751 ODE458750:ODF458751 ONA458750:ONB458751 OWW458750:OWX458751 PGS458750:PGT458751 PQO458750:PQP458751 QAK458750:QAL458751 QKG458750:QKH458751 QUC458750:QUD458751 RDY458750:RDZ458751 RNU458750:RNV458751 RXQ458750:RXR458751 SHM458750:SHN458751 SRI458750:SRJ458751 TBE458750:TBF458751 TLA458750:TLB458751 TUW458750:TUX458751 UES458750:UET458751 UOO458750:UOP458751 UYK458750:UYL458751 VIG458750:VIH458751 VSC458750:VSD458751 WBY458750:WBZ458751 WLU458750:WLV458751 WVQ458750:WVR458751 I524286:J524287 JE524286:JF524287 TA524286:TB524287 ACW524286:ACX524287 AMS524286:AMT524287 AWO524286:AWP524287 BGK524286:BGL524287 BQG524286:BQH524287 CAC524286:CAD524287 CJY524286:CJZ524287 CTU524286:CTV524287 DDQ524286:DDR524287 DNM524286:DNN524287 DXI524286:DXJ524287 EHE524286:EHF524287 ERA524286:ERB524287 FAW524286:FAX524287 FKS524286:FKT524287 FUO524286:FUP524287 GEK524286:GEL524287 GOG524286:GOH524287 GYC524286:GYD524287 HHY524286:HHZ524287 HRU524286:HRV524287 IBQ524286:IBR524287 ILM524286:ILN524287 IVI524286:IVJ524287 JFE524286:JFF524287 JPA524286:JPB524287 JYW524286:JYX524287 KIS524286:KIT524287 KSO524286:KSP524287 LCK524286:LCL524287 LMG524286:LMH524287 LWC524286:LWD524287 MFY524286:MFZ524287 MPU524286:MPV524287 MZQ524286:MZR524287 NJM524286:NJN524287 NTI524286:NTJ524287 ODE524286:ODF524287 ONA524286:ONB524287 OWW524286:OWX524287 PGS524286:PGT524287 PQO524286:PQP524287 QAK524286:QAL524287 QKG524286:QKH524287 QUC524286:QUD524287 RDY524286:RDZ524287 RNU524286:RNV524287 RXQ524286:RXR524287 SHM524286:SHN524287 SRI524286:SRJ524287 TBE524286:TBF524287 TLA524286:TLB524287 TUW524286:TUX524287 UES524286:UET524287 UOO524286:UOP524287 UYK524286:UYL524287 VIG524286:VIH524287 VSC524286:VSD524287 WBY524286:WBZ524287 WLU524286:WLV524287 WVQ524286:WVR524287 I589822:J589823 JE589822:JF589823 TA589822:TB589823 ACW589822:ACX589823 AMS589822:AMT589823 AWO589822:AWP589823 BGK589822:BGL589823 BQG589822:BQH589823 CAC589822:CAD589823 CJY589822:CJZ589823 CTU589822:CTV589823 DDQ589822:DDR589823 DNM589822:DNN589823 DXI589822:DXJ589823 EHE589822:EHF589823 ERA589822:ERB589823 FAW589822:FAX589823 FKS589822:FKT589823 FUO589822:FUP589823 GEK589822:GEL589823 GOG589822:GOH589823 GYC589822:GYD589823 HHY589822:HHZ589823 HRU589822:HRV589823 IBQ589822:IBR589823 ILM589822:ILN589823 IVI589822:IVJ589823 JFE589822:JFF589823 JPA589822:JPB589823 JYW589822:JYX589823 KIS589822:KIT589823 KSO589822:KSP589823 LCK589822:LCL589823 LMG589822:LMH589823 LWC589822:LWD589823 MFY589822:MFZ589823 MPU589822:MPV589823 MZQ589822:MZR589823 NJM589822:NJN589823 NTI589822:NTJ589823 ODE589822:ODF589823 ONA589822:ONB589823 OWW589822:OWX589823 PGS589822:PGT589823 PQO589822:PQP589823 QAK589822:QAL589823 QKG589822:QKH589823 QUC589822:QUD589823 RDY589822:RDZ589823 RNU589822:RNV589823 RXQ589822:RXR589823 SHM589822:SHN589823 SRI589822:SRJ589823 TBE589822:TBF589823 TLA589822:TLB589823 TUW589822:TUX589823 UES589822:UET589823 UOO589822:UOP589823 UYK589822:UYL589823 VIG589822:VIH589823 VSC589822:VSD589823 WBY589822:WBZ589823 WLU589822:WLV589823 WVQ589822:WVR589823 I655358:J655359 JE655358:JF655359 TA655358:TB655359 ACW655358:ACX655359 AMS655358:AMT655359 AWO655358:AWP655359 BGK655358:BGL655359 BQG655358:BQH655359 CAC655358:CAD655359 CJY655358:CJZ655359 CTU655358:CTV655359 DDQ655358:DDR655359 DNM655358:DNN655359 DXI655358:DXJ655359 EHE655358:EHF655359 ERA655358:ERB655359 FAW655358:FAX655359 FKS655358:FKT655359 FUO655358:FUP655359 GEK655358:GEL655359 GOG655358:GOH655359 GYC655358:GYD655359 HHY655358:HHZ655359 HRU655358:HRV655359 IBQ655358:IBR655359 ILM655358:ILN655359 IVI655358:IVJ655359 JFE655358:JFF655359 JPA655358:JPB655359 JYW655358:JYX655359 KIS655358:KIT655359 KSO655358:KSP655359 LCK655358:LCL655359 LMG655358:LMH655359 LWC655358:LWD655359 MFY655358:MFZ655359 MPU655358:MPV655359 MZQ655358:MZR655359 NJM655358:NJN655359 NTI655358:NTJ655359 ODE655358:ODF655359 ONA655358:ONB655359 OWW655358:OWX655359 PGS655358:PGT655359 PQO655358:PQP655359 QAK655358:QAL655359 QKG655358:QKH655359 QUC655358:QUD655359 RDY655358:RDZ655359 RNU655358:RNV655359 RXQ655358:RXR655359 SHM655358:SHN655359 SRI655358:SRJ655359 TBE655358:TBF655359 TLA655358:TLB655359 TUW655358:TUX655359 UES655358:UET655359 UOO655358:UOP655359 UYK655358:UYL655359 VIG655358:VIH655359 VSC655358:VSD655359 WBY655358:WBZ655359 WLU655358:WLV655359 WVQ655358:WVR655359 I720894:J720895 JE720894:JF720895 TA720894:TB720895 ACW720894:ACX720895 AMS720894:AMT720895 AWO720894:AWP720895 BGK720894:BGL720895 BQG720894:BQH720895 CAC720894:CAD720895 CJY720894:CJZ720895 CTU720894:CTV720895 DDQ720894:DDR720895 DNM720894:DNN720895 DXI720894:DXJ720895 EHE720894:EHF720895 ERA720894:ERB720895 FAW720894:FAX720895 FKS720894:FKT720895 FUO720894:FUP720895 GEK720894:GEL720895 GOG720894:GOH720895 GYC720894:GYD720895 HHY720894:HHZ720895 HRU720894:HRV720895 IBQ720894:IBR720895 ILM720894:ILN720895 IVI720894:IVJ720895 JFE720894:JFF720895 JPA720894:JPB720895 JYW720894:JYX720895 KIS720894:KIT720895 KSO720894:KSP720895 LCK720894:LCL720895 LMG720894:LMH720895 LWC720894:LWD720895 MFY720894:MFZ720895 MPU720894:MPV720895 MZQ720894:MZR720895 NJM720894:NJN720895 NTI720894:NTJ720895 ODE720894:ODF720895 ONA720894:ONB720895 OWW720894:OWX720895 PGS720894:PGT720895 PQO720894:PQP720895 QAK720894:QAL720895 QKG720894:QKH720895 QUC720894:QUD720895 RDY720894:RDZ720895 RNU720894:RNV720895 RXQ720894:RXR720895 SHM720894:SHN720895 SRI720894:SRJ720895 TBE720894:TBF720895 TLA720894:TLB720895 TUW720894:TUX720895 UES720894:UET720895 UOO720894:UOP720895 UYK720894:UYL720895 VIG720894:VIH720895 VSC720894:VSD720895 WBY720894:WBZ720895 WLU720894:WLV720895 WVQ720894:WVR720895 I786430:J786431 JE786430:JF786431 TA786430:TB786431 ACW786430:ACX786431 AMS786430:AMT786431 AWO786430:AWP786431 BGK786430:BGL786431 BQG786430:BQH786431 CAC786430:CAD786431 CJY786430:CJZ786431 CTU786430:CTV786431 DDQ786430:DDR786431 DNM786430:DNN786431 DXI786430:DXJ786431 EHE786430:EHF786431 ERA786430:ERB786431 FAW786430:FAX786431 FKS786430:FKT786431 FUO786430:FUP786431 GEK786430:GEL786431 GOG786430:GOH786431 GYC786430:GYD786431 HHY786430:HHZ786431 HRU786430:HRV786431 IBQ786430:IBR786431 ILM786430:ILN786431 IVI786430:IVJ786431 JFE786430:JFF786431 JPA786430:JPB786431 JYW786430:JYX786431 KIS786430:KIT786431 KSO786430:KSP786431 LCK786430:LCL786431 LMG786430:LMH786431 LWC786430:LWD786431 MFY786430:MFZ786431 MPU786430:MPV786431 MZQ786430:MZR786431 NJM786430:NJN786431 NTI786430:NTJ786431 ODE786430:ODF786431 ONA786430:ONB786431 OWW786430:OWX786431 PGS786430:PGT786431 PQO786430:PQP786431 QAK786430:QAL786431 QKG786430:QKH786431 QUC786430:QUD786431 RDY786430:RDZ786431 RNU786430:RNV786431 RXQ786430:RXR786431 SHM786430:SHN786431 SRI786430:SRJ786431 TBE786430:TBF786431 TLA786430:TLB786431 TUW786430:TUX786431 UES786430:UET786431 UOO786430:UOP786431 UYK786430:UYL786431 VIG786430:VIH786431 VSC786430:VSD786431 WBY786430:WBZ786431 WLU786430:WLV786431 WVQ786430:WVR786431 I851966:J851967 JE851966:JF851967 TA851966:TB851967 ACW851966:ACX851967 AMS851966:AMT851967 AWO851966:AWP851967 BGK851966:BGL851967 BQG851966:BQH851967 CAC851966:CAD851967 CJY851966:CJZ851967 CTU851966:CTV851967 DDQ851966:DDR851967 DNM851966:DNN851967 DXI851966:DXJ851967 EHE851966:EHF851967 ERA851966:ERB851967 FAW851966:FAX851967 FKS851966:FKT851967 FUO851966:FUP851967 GEK851966:GEL851967 GOG851966:GOH851967 GYC851966:GYD851967 HHY851966:HHZ851967 HRU851966:HRV851967 IBQ851966:IBR851967 ILM851966:ILN851967 IVI851966:IVJ851967 JFE851966:JFF851967 JPA851966:JPB851967 JYW851966:JYX851967 KIS851966:KIT851967 KSO851966:KSP851967 LCK851966:LCL851967 LMG851966:LMH851967 LWC851966:LWD851967 MFY851966:MFZ851967 MPU851966:MPV851967 MZQ851966:MZR851967 NJM851966:NJN851967 NTI851966:NTJ851967 ODE851966:ODF851967 ONA851966:ONB851967 OWW851966:OWX851967 PGS851966:PGT851967 PQO851966:PQP851967 QAK851966:QAL851967 QKG851966:QKH851967 QUC851966:QUD851967 RDY851966:RDZ851967 RNU851966:RNV851967 RXQ851966:RXR851967 SHM851966:SHN851967 SRI851966:SRJ851967 TBE851966:TBF851967 TLA851966:TLB851967 TUW851966:TUX851967 UES851966:UET851967 UOO851966:UOP851967 UYK851966:UYL851967 VIG851966:VIH851967 VSC851966:VSD851967 WBY851966:WBZ851967 WLU851966:WLV851967 WVQ851966:WVR851967 I917502:J917503 JE917502:JF917503 TA917502:TB917503 ACW917502:ACX917503 AMS917502:AMT917503 AWO917502:AWP917503 BGK917502:BGL917503 BQG917502:BQH917503 CAC917502:CAD917503 CJY917502:CJZ917503 CTU917502:CTV917503 DDQ917502:DDR917503 DNM917502:DNN917503 DXI917502:DXJ917503 EHE917502:EHF917503 ERA917502:ERB917503 FAW917502:FAX917503 FKS917502:FKT917503 FUO917502:FUP917503 GEK917502:GEL917503 GOG917502:GOH917503 GYC917502:GYD917503 HHY917502:HHZ917503 HRU917502:HRV917503 IBQ917502:IBR917503 ILM917502:ILN917503 IVI917502:IVJ917503 JFE917502:JFF917503 JPA917502:JPB917503 JYW917502:JYX917503 KIS917502:KIT917503 KSO917502:KSP917503 LCK917502:LCL917503 LMG917502:LMH917503 LWC917502:LWD917503 MFY917502:MFZ917503 MPU917502:MPV917503 MZQ917502:MZR917503 NJM917502:NJN917503 NTI917502:NTJ917503 ODE917502:ODF917503 ONA917502:ONB917503 OWW917502:OWX917503 PGS917502:PGT917503 PQO917502:PQP917503 QAK917502:QAL917503 QKG917502:QKH917503 QUC917502:QUD917503 RDY917502:RDZ917503 RNU917502:RNV917503 RXQ917502:RXR917503 SHM917502:SHN917503 SRI917502:SRJ917503 TBE917502:TBF917503 TLA917502:TLB917503 TUW917502:TUX917503 UES917502:UET917503 UOO917502:UOP917503 UYK917502:UYL917503 VIG917502:VIH917503 VSC917502:VSD917503 WBY917502:WBZ917503 WLU917502:WLV917503 WVQ917502:WVR917503 I983038:J983039 JE983038:JF983039 TA983038:TB983039 ACW983038:ACX983039 AMS983038:AMT983039 AWO983038:AWP983039 BGK983038:BGL983039 BQG983038:BQH983039 CAC983038:CAD983039 CJY983038:CJZ983039 CTU983038:CTV983039 DDQ983038:DDR983039 DNM983038:DNN983039 DXI983038:DXJ983039 EHE983038:EHF983039 ERA983038:ERB983039 FAW983038:FAX983039 FKS983038:FKT983039 FUO983038:FUP983039 GEK983038:GEL983039 GOG983038:GOH983039 GYC983038:GYD983039 HHY983038:HHZ983039 HRU983038:HRV983039 IBQ983038:IBR983039 ILM983038:ILN983039 IVI983038:IVJ983039 JFE983038:JFF983039 JPA983038:JPB983039 JYW983038:JYX983039 KIS983038:KIT983039 KSO983038:KSP983039 LCK983038:LCL983039 LMG983038:LMH983039 LWC983038:LWD983039 MFY983038:MFZ983039 MPU983038:MPV983039 MZQ983038:MZR983039 NJM983038:NJN983039 NTI983038:NTJ983039 ODE983038:ODF983039 ONA983038:ONB983039 OWW983038:OWX983039 PGS983038:PGT983039 PQO983038:PQP983039 QAK983038:QAL983039 QKG983038:QKH983039 QUC983038:QUD983039 RDY983038:RDZ983039 RNU983038:RNV983039 RXQ983038:RXR983039 SHM983038:SHN983039 SRI983038:SRJ983039 TBE983038:TBF983039 TLA983038:TLB983039 TUW983038:TUX983039 UES983038:UET983039 UOO983038:UOP983039 UYK983038:UYL983039 VIG983038:VIH983039 VSC983038:VSD983039 WBY983038:WBZ983039 WLU983038:WLV983039 WVQ983038:WVR983039 P6:V6" xr:uid="{00000000-0002-0000-0500-000001000000}">
      <formula1>0</formula1>
    </dataValidation>
    <dataValidation type="whole" operator="notEqual" allowBlank="1" showInputMessage="1" showErrorMessage="1" errorTitle="Pogrešan unos" error="Mogu se unijeti samo cjelobrojne vrijednosti." sqref="I65518:J65526 JE65518:JF65526 TA65518:TB65526 ACW65518:ACX65526 AMS65518:AMT65526 AWO65518:AWP65526 BGK65518:BGL65526 BQG65518:BQH65526 CAC65518:CAD65526 CJY65518:CJZ65526 CTU65518:CTV65526 DDQ65518:DDR65526 DNM65518:DNN65526 DXI65518:DXJ65526 EHE65518:EHF65526 ERA65518:ERB65526 FAW65518:FAX65526 FKS65518:FKT65526 FUO65518:FUP65526 GEK65518:GEL65526 GOG65518:GOH65526 GYC65518:GYD65526 HHY65518:HHZ65526 HRU65518:HRV65526 IBQ65518:IBR65526 ILM65518:ILN65526 IVI65518:IVJ65526 JFE65518:JFF65526 JPA65518:JPB65526 JYW65518:JYX65526 KIS65518:KIT65526 KSO65518:KSP65526 LCK65518:LCL65526 LMG65518:LMH65526 LWC65518:LWD65526 MFY65518:MFZ65526 MPU65518:MPV65526 MZQ65518:MZR65526 NJM65518:NJN65526 NTI65518:NTJ65526 ODE65518:ODF65526 ONA65518:ONB65526 OWW65518:OWX65526 PGS65518:PGT65526 PQO65518:PQP65526 QAK65518:QAL65526 QKG65518:QKH65526 QUC65518:QUD65526 RDY65518:RDZ65526 RNU65518:RNV65526 RXQ65518:RXR65526 SHM65518:SHN65526 SRI65518:SRJ65526 TBE65518:TBF65526 TLA65518:TLB65526 TUW65518:TUX65526 UES65518:UET65526 UOO65518:UOP65526 UYK65518:UYL65526 VIG65518:VIH65526 VSC65518:VSD65526 WBY65518:WBZ65526 WLU65518:WLV65526 WVQ65518:WVR65526 I131054:J131062 JE131054:JF131062 TA131054:TB131062 ACW131054:ACX131062 AMS131054:AMT131062 AWO131054:AWP131062 BGK131054:BGL131062 BQG131054:BQH131062 CAC131054:CAD131062 CJY131054:CJZ131062 CTU131054:CTV131062 DDQ131054:DDR131062 DNM131054:DNN131062 DXI131054:DXJ131062 EHE131054:EHF131062 ERA131054:ERB131062 FAW131054:FAX131062 FKS131054:FKT131062 FUO131054:FUP131062 GEK131054:GEL131062 GOG131054:GOH131062 GYC131054:GYD131062 HHY131054:HHZ131062 HRU131054:HRV131062 IBQ131054:IBR131062 ILM131054:ILN131062 IVI131054:IVJ131062 JFE131054:JFF131062 JPA131054:JPB131062 JYW131054:JYX131062 KIS131054:KIT131062 KSO131054:KSP131062 LCK131054:LCL131062 LMG131054:LMH131062 LWC131054:LWD131062 MFY131054:MFZ131062 MPU131054:MPV131062 MZQ131054:MZR131062 NJM131054:NJN131062 NTI131054:NTJ131062 ODE131054:ODF131062 ONA131054:ONB131062 OWW131054:OWX131062 PGS131054:PGT131062 PQO131054:PQP131062 QAK131054:QAL131062 QKG131054:QKH131062 QUC131054:QUD131062 RDY131054:RDZ131062 RNU131054:RNV131062 RXQ131054:RXR131062 SHM131054:SHN131062 SRI131054:SRJ131062 TBE131054:TBF131062 TLA131054:TLB131062 TUW131054:TUX131062 UES131054:UET131062 UOO131054:UOP131062 UYK131054:UYL131062 VIG131054:VIH131062 VSC131054:VSD131062 WBY131054:WBZ131062 WLU131054:WLV131062 WVQ131054:WVR131062 I196590:J196598 JE196590:JF196598 TA196590:TB196598 ACW196590:ACX196598 AMS196590:AMT196598 AWO196590:AWP196598 BGK196590:BGL196598 BQG196590:BQH196598 CAC196590:CAD196598 CJY196590:CJZ196598 CTU196590:CTV196598 DDQ196590:DDR196598 DNM196590:DNN196598 DXI196590:DXJ196598 EHE196590:EHF196598 ERA196590:ERB196598 FAW196590:FAX196598 FKS196590:FKT196598 FUO196590:FUP196598 GEK196590:GEL196598 GOG196590:GOH196598 GYC196590:GYD196598 HHY196590:HHZ196598 HRU196590:HRV196598 IBQ196590:IBR196598 ILM196590:ILN196598 IVI196590:IVJ196598 JFE196590:JFF196598 JPA196590:JPB196598 JYW196590:JYX196598 KIS196590:KIT196598 KSO196590:KSP196598 LCK196590:LCL196598 LMG196590:LMH196598 LWC196590:LWD196598 MFY196590:MFZ196598 MPU196590:MPV196598 MZQ196590:MZR196598 NJM196590:NJN196598 NTI196590:NTJ196598 ODE196590:ODF196598 ONA196590:ONB196598 OWW196590:OWX196598 PGS196590:PGT196598 PQO196590:PQP196598 QAK196590:QAL196598 QKG196590:QKH196598 QUC196590:QUD196598 RDY196590:RDZ196598 RNU196590:RNV196598 RXQ196590:RXR196598 SHM196590:SHN196598 SRI196590:SRJ196598 TBE196590:TBF196598 TLA196590:TLB196598 TUW196590:TUX196598 UES196590:UET196598 UOO196590:UOP196598 UYK196590:UYL196598 VIG196590:VIH196598 VSC196590:VSD196598 WBY196590:WBZ196598 WLU196590:WLV196598 WVQ196590:WVR196598 I262126:J262134 JE262126:JF262134 TA262126:TB262134 ACW262126:ACX262134 AMS262126:AMT262134 AWO262126:AWP262134 BGK262126:BGL262134 BQG262126:BQH262134 CAC262126:CAD262134 CJY262126:CJZ262134 CTU262126:CTV262134 DDQ262126:DDR262134 DNM262126:DNN262134 DXI262126:DXJ262134 EHE262126:EHF262134 ERA262126:ERB262134 FAW262126:FAX262134 FKS262126:FKT262134 FUO262126:FUP262134 GEK262126:GEL262134 GOG262126:GOH262134 GYC262126:GYD262134 HHY262126:HHZ262134 HRU262126:HRV262134 IBQ262126:IBR262134 ILM262126:ILN262134 IVI262126:IVJ262134 JFE262126:JFF262134 JPA262126:JPB262134 JYW262126:JYX262134 KIS262126:KIT262134 KSO262126:KSP262134 LCK262126:LCL262134 LMG262126:LMH262134 LWC262126:LWD262134 MFY262126:MFZ262134 MPU262126:MPV262134 MZQ262126:MZR262134 NJM262126:NJN262134 NTI262126:NTJ262134 ODE262126:ODF262134 ONA262126:ONB262134 OWW262126:OWX262134 PGS262126:PGT262134 PQO262126:PQP262134 QAK262126:QAL262134 QKG262126:QKH262134 QUC262126:QUD262134 RDY262126:RDZ262134 RNU262126:RNV262134 RXQ262126:RXR262134 SHM262126:SHN262134 SRI262126:SRJ262134 TBE262126:TBF262134 TLA262126:TLB262134 TUW262126:TUX262134 UES262126:UET262134 UOO262126:UOP262134 UYK262126:UYL262134 VIG262126:VIH262134 VSC262126:VSD262134 WBY262126:WBZ262134 WLU262126:WLV262134 WVQ262126:WVR262134 I327662:J327670 JE327662:JF327670 TA327662:TB327670 ACW327662:ACX327670 AMS327662:AMT327670 AWO327662:AWP327670 BGK327662:BGL327670 BQG327662:BQH327670 CAC327662:CAD327670 CJY327662:CJZ327670 CTU327662:CTV327670 DDQ327662:DDR327670 DNM327662:DNN327670 DXI327662:DXJ327670 EHE327662:EHF327670 ERA327662:ERB327670 FAW327662:FAX327670 FKS327662:FKT327670 FUO327662:FUP327670 GEK327662:GEL327670 GOG327662:GOH327670 GYC327662:GYD327670 HHY327662:HHZ327670 HRU327662:HRV327670 IBQ327662:IBR327670 ILM327662:ILN327670 IVI327662:IVJ327670 JFE327662:JFF327670 JPA327662:JPB327670 JYW327662:JYX327670 KIS327662:KIT327670 KSO327662:KSP327670 LCK327662:LCL327670 LMG327662:LMH327670 LWC327662:LWD327670 MFY327662:MFZ327670 MPU327662:MPV327670 MZQ327662:MZR327670 NJM327662:NJN327670 NTI327662:NTJ327670 ODE327662:ODF327670 ONA327662:ONB327670 OWW327662:OWX327670 PGS327662:PGT327670 PQO327662:PQP327670 QAK327662:QAL327670 QKG327662:QKH327670 QUC327662:QUD327670 RDY327662:RDZ327670 RNU327662:RNV327670 RXQ327662:RXR327670 SHM327662:SHN327670 SRI327662:SRJ327670 TBE327662:TBF327670 TLA327662:TLB327670 TUW327662:TUX327670 UES327662:UET327670 UOO327662:UOP327670 UYK327662:UYL327670 VIG327662:VIH327670 VSC327662:VSD327670 WBY327662:WBZ327670 WLU327662:WLV327670 WVQ327662:WVR327670 I393198:J393206 JE393198:JF393206 TA393198:TB393206 ACW393198:ACX393206 AMS393198:AMT393206 AWO393198:AWP393206 BGK393198:BGL393206 BQG393198:BQH393206 CAC393198:CAD393206 CJY393198:CJZ393206 CTU393198:CTV393206 DDQ393198:DDR393206 DNM393198:DNN393206 DXI393198:DXJ393206 EHE393198:EHF393206 ERA393198:ERB393206 FAW393198:FAX393206 FKS393198:FKT393206 FUO393198:FUP393206 GEK393198:GEL393206 GOG393198:GOH393206 GYC393198:GYD393206 HHY393198:HHZ393206 HRU393198:HRV393206 IBQ393198:IBR393206 ILM393198:ILN393206 IVI393198:IVJ393206 JFE393198:JFF393206 JPA393198:JPB393206 JYW393198:JYX393206 KIS393198:KIT393206 KSO393198:KSP393206 LCK393198:LCL393206 LMG393198:LMH393206 LWC393198:LWD393206 MFY393198:MFZ393206 MPU393198:MPV393206 MZQ393198:MZR393206 NJM393198:NJN393206 NTI393198:NTJ393206 ODE393198:ODF393206 ONA393198:ONB393206 OWW393198:OWX393206 PGS393198:PGT393206 PQO393198:PQP393206 QAK393198:QAL393206 QKG393198:QKH393206 QUC393198:QUD393206 RDY393198:RDZ393206 RNU393198:RNV393206 RXQ393198:RXR393206 SHM393198:SHN393206 SRI393198:SRJ393206 TBE393198:TBF393206 TLA393198:TLB393206 TUW393198:TUX393206 UES393198:UET393206 UOO393198:UOP393206 UYK393198:UYL393206 VIG393198:VIH393206 VSC393198:VSD393206 WBY393198:WBZ393206 WLU393198:WLV393206 WVQ393198:WVR393206 I458734:J458742 JE458734:JF458742 TA458734:TB458742 ACW458734:ACX458742 AMS458734:AMT458742 AWO458734:AWP458742 BGK458734:BGL458742 BQG458734:BQH458742 CAC458734:CAD458742 CJY458734:CJZ458742 CTU458734:CTV458742 DDQ458734:DDR458742 DNM458734:DNN458742 DXI458734:DXJ458742 EHE458734:EHF458742 ERA458734:ERB458742 FAW458734:FAX458742 FKS458734:FKT458742 FUO458734:FUP458742 GEK458734:GEL458742 GOG458734:GOH458742 GYC458734:GYD458742 HHY458734:HHZ458742 HRU458734:HRV458742 IBQ458734:IBR458742 ILM458734:ILN458742 IVI458734:IVJ458742 JFE458734:JFF458742 JPA458734:JPB458742 JYW458734:JYX458742 KIS458734:KIT458742 KSO458734:KSP458742 LCK458734:LCL458742 LMG458734:LMH458742 LWC458734:LWD458742 MFY458734:MFZ458742 MPU458734:MPV458742 MZQ458734:MZR458742 NJM458734:NJN458742 NTI458734:NTJ458742 ODE458734:ODF458742 ONA458734:ONB458742 OWW458734:OWX458742 PGS458734:PGT458742 PQO458734:PQP458742 QAK458734:QAL458742 QKG458734:QKH458742 QUC458734:QUD458742 RDY458734:RDZ458742 RNU458734:RNV458742 RXQ458734:RXR458742 SHM458734:SHN458742 SRI458734:SRJ458742 TBE458734:TBF458742 TLA458734:TLB458742 TUW458734:TUX458742 UES458734:UET458742 UOO458734:UOP458742 UYK458734:UYL458742 VIG458734:VIH458742 VSC458734:VSD458742 WBY458734:WBZ458742 WLU458734:WLV458742 WVQ458734:WVR458742 I524270:J524278 JE524270:JF524278 TA524270:TB524278 ACW524270:ACX524278 AMS524270:AMT524278 AWO524270:AWP524278 BGK524270:BGL524278 BQG524270:BQH524278 CAC524270:CAD524278 CJY524270:CJZ524278 CTU524270:CTV524278 DDQ524270:DDR524278 DNM524270:DNN524278 DXI524270:DXJ524278 EHE524270:EHF524278 ERA524270:ERB524278 FAW524270:FAX524278 FKS524270:FKT524278 FUO524270:FUP524278 GEK524270:GEL524278 GOG524270:GOH524278 GYC524270:GYD524278 HHY524270:HHZ524278 HRU524270:HRV524278 IBQ524270:IBR524278 ILM524270:ILN524278 IVI524270:IVJ524278 JFE524270:JFF524278 JPA524270:JPB524278 JYW524270:JYX524278 KIS524270:KIT524278 KSO524270:KSP524278 LCK524270:LCL524278 LMG524270:LMH524278 LWC524270:LWD524278 MFY524270:MFZ524278 MPU524270:MPV524278 MZQ524270:MZR524278 NJM524270:NJN524278 NTI524270:NTJ524278 ODE524270:ODF524278 ONA524270:ONB524278 OWW524270:OWX524278 PGS524270:PGT524278 PQO524270:PQP524278 QAK524270:QAL524278 QKG524270:QKH524278 QUC524270:QUD524278 RDY524270:RDZ524278 RNU524270:RNV524278 RXQ524270:RXR524278 SHM524270:SHN524278 SRI524270:SRJ524278 TBE524270:TBF524278 TLA524270:TLB524278 TUW524270:TUX524278 UES524270:UET524278 UOO524270:UOP524278 UYK524270:UYL524278 VIG524270:VIH524278 VSC524270:VSD524278 WBY524270:WBZ524278 WLU524270:WLV524278 WVQ524270:WVR524278 I589806:J589814 JE589806:JF589814 TA589806:TB589814 ACW589806:ACX589814 AMS589806:AMT589814 AWO589806:AWP589814 BGK589806:BGL589814 BQG589806:BQH589814 CAC589806:CAD589814 CJY589806:CJZ589814 CTU589806:CTV589814 DDQ589806:DDR589814 DNM589806:DNN589814 DXI589806:DXJ589814 EHE589806:EHF589814 ERA589806:ERB589814 FAW589806:FAX589814 FKS589806:FKT589814 FUO589806:FUP589814 GEK589806:GEL589814 GOG589806:GOH589814 GYC589806:GYD589814 HHY589806:HHZ589814 HRU589806:HRV589814 IBQ589806:IBR589814 ILM589806:ILN589814 IVI589806:IVJ589814 JFE589806:JFF589814 JPA589806:JPB589814 JYW589806:JYX589814 KIS589806:KIT589814 KSO589806:KSP589814 LCK589806:LCL589814 LMG589806:LMH589814 LWC589806:LWD589814 MFY589806:MFZ589814 MPU589806:MPV589814 MZQ589806:MZR589814 NJM589806:NJN589814 NTI589806:NTJ589814 ODE589806:ODF589814 ONA589806:ONB589814 OWW589806:OWX589814 PGS589806:PGT589814 PQO589806:PQP589814 QAK589806:QAL589814 QKG589806:QKH589814 QUC589806:QUD589814 RDY589806:RDZ589814 RNU589806:RNV589814 RXQ589806:RXR589814 SHM589806:SHN589814 SRI589806:SRJ589814 TBE589806:TBF589814 TLA589806:TLB589814 TUW589806:TUX589814 UES589806:UET589814 UOO589806:UOP589814 UYK589806:UYL589814 VIG589806:VIH589814 VSC589806:VSD589814 WBY589806:WBZ589814 WLU589806:WLV589814 WVQ589806:WVR589814 I655342:J655350 JE655342:JF655350 TA655342:TB655350 ACW655342:ACX655350 AMS655342:AMT655350 AWO655342:AWP655350 BGK655342:BGL655350 BQG655342:BQH655350 CAC655342:CAD655350 CJY655342:CJZ655350 CTU655342:CTV655350 DDQ655342:DDR655350 DNM655342:DNN655350 DXI655342:DXJ655350 EHE655342:EHF655350 ERA655342:ERB655350 FAW655342:FAX655350 FKS655342:FKT655350 FUO655342:FUP655350 GEK655342:GEL655350 GOG655342:GOH655350 GYC655342:GYD655350 HHY655342:HHZ655350 HRU655342:HRV655350 IBQ655342:IBR655350 ILM655342:ILN655350 IVI655342:IVJ655350 JFE655342:JFF655350 JPA655342:JPB655350 JYW655342:JYX655350 KIS655342:KIT655350 KSO655342:KSP655350 LCK655342:LCL655350 LMG655342:LMH655350 LWC655342:LWD655350 MFY655342:MFZ655350 MPU655342:MPV655350 MZQ655342:MZR655350 NJM655342:NJN655350 NTI655342:NTJ655350 ODE655342:ODF655350 ONA655342:ONB655350 OWW655342:OWX655350 PGS655342:PGT655350 PQO655342:PQP655350 QAK655342:QAL655350 QKG655342:QKH655350 QUC655342:QUD655350 RDY655342:RDZ655350 RNU655342:RNV655350 RXQ655342:RXR655350 SHM655342:SHN655350 SRI655342:SRJ655350 TBE655342:TBF655350 TLA655342:TLB655350 TUW655342:TUX655350 UES655342:UET655350 UOO655342:UOP655350 UYK655342:UYL655350 VIG655342:VIH655350 VSC655342:VSD655350 WBY655342:WBZ655350 WLU655342:WLV655350 WVQ655342:WVR655350 I720878:J720886 JE720878:JF720886 TA720878:TB720886 ACW720878:ACX720886 AMS720878:AMT720886 AWO720878:AWP720886 BGK720878:BGL720886 BQG720878:BQH720886 CAC720878:CAD720886 CJY720878:CJZ720886 CTU720878:CTV720886 DDQ720878:DDR720886 DNM720878:DNN720886 DXI720878:DXJ720886 EHE720878:EHF720886 ERA720878:ERB720886 FAW720878:FAX720886 FKS720878:FKT720886 FUO720878:FUP720886 GEK720878:GEL720886 GOG720878:GOH720886 GYC720878:GYD720886 HHY720878:HHZ720886 HRU720878:HRV720886 IBQ720878:IBR720886 ILM720878:ILN720886 IVI720878:IVJ720886 JFE720878:JFF720886 JPA720878:JPB720886 JYW720878:JYX720886 KIS720878:KIT720886 KSO720878:KSP720886 LCK720878:LCL720886 LMG720878:LMH720886 LWC720878:LWD720886 MFY720878:MFZ720886 MPU720878:MPV720886 MZQ720878:MZR720886 NJM720878:NJN720886 NTI720878:NTJ720886 ODE720878:ODF720886 ONA720878:ONB720886 OWW720878:OWX720886 PGS720878:PGT720886 PQO720878:PQP720886 QAK720878:QAL720886 QKG720878:QKH720886 QUC720878:QUD720886 RDY720878:RDZ720886 RNU720878:RNV720886 RXQ720878:RXR720886 SHM720878:SHN720886 SRI720878:SRJ720886 TBE720878:TBF720886 TLA720878:TLB720886 TUW720878:TUX720886 UES720878:UET720886 UOO720878:UOP720886 UYK720878:UYL720886 VIG720878:VIH720886 VSC720878:VSD720886 WBY720878:WBZ720886 WLU720878:WLV720886 WVQ720878:WVR720886 I786414:J786422 JE786414:JF786422 TA786414:TB786422 ACW786414:ACX786422 AMS786414:AMT786422 AWO786414:AWP786422 BGK786414:BGL786422 BQG786414:BQH786422 CAC786414:CAD786422 CJY786414:CJZ786422 CTU786414:CTV786422 DDQ786414:DDR786422 DNM786414:DNN786422 DXI786414:DXJ786422 EHE786414:EHF786422 ERA786414:ERB786422 FAW786414:FAX786422 FKS786414:FKT786422 FUO786414:FUP786422 GEK786414:GEL786422 GOG786414:GOH786422 GYC786414:GYD786422 HHY786414:HHZ786422 HRU786414:HRV786422 IBQ786414:IBR786422 ILM786414:ILN786422 IVI786414:IVJ786422 JFE786414:JFF786422 JPA786414:JPB786422 JYW786414:JYX786422 KIS786414:KIT786422 KSO786414:KSP786422 LCK786414:LCL786422 LMG786414:LMH786422 LWC786414:LWD786422 MFY786414:MFZ786422 MPU786414:MPV786422 MZQ786414:MZR786422 NJM786414:NJN786422 NTI786414:NTJ786422 ODE786414:ODF786422 ONA786414:ONB786422 OWW786414:OWX786422 PGS786414:PGT786422 PQO786414:PQP786422 QAK786414:QAL786422 QKG786414:QKH786422 QUC786414:QUD786422 RDY786414:RDZ786422 RNU786414:RNV786422 RXQ786414:RXR786422 SHM786414:SHN786422 SRI786414:SRJ786422 TBE786414:TBF786422 TLA786414:TLB786422 TUW786414:TUX786422 UES786414:UET786422 UOO786414:UOP786422 UYK786414:UYL786422 VIG786414:VIH786422 VSC786414:VSD786422 WBY786414:WBZ786422 WLU786414:WLV786422 WVQ786414:WVR786422 I851950:J851958 JE851950:JF851958 TA851950:TB851958 ACW851950:ACX851958 AMS851950:AMT851958 AWO851950:AWP851958 BGK851950:BGL851958 BQG851950:BQH851958 CAC851950:CAD851958 CJY851950:CJZ851958 CTU851950:CTV851958 DDQ851950:DDR851958 DNM851950:DNN851958 DXI851950:DXJ851958 EHE851950:EHF851958 ERA851950:ERB851958 FAW851950:FAX851958 FKS851950:FKT851958 FUO851950:FUP851958 GEK851950:GEL851958 GOG851950:GOH851958 GYC851950:GYD851958 HHY851950:HHZ851958 HRU851950:HRV851958 IBQ851950:IBR851958 ILM851950:ILN851958 IVI851950:IVJ851958 JFE851950:JFF851958 JPA851950:JPB851958 JYW851950:JYX851958 KIS851950:KIT851958 KSO851950:KSP851958 LCK851950:LCL851958 LMG851950:LMH851958 LWC851950:LWD851958 MFY851950:MFZ851958 MPU851950:MPV851958 MZQ851950:MZR851958 NJM851950:NJN851958 NTI851950:NTJ851958 ODE851950:ODF851958 ONA851950:ONB851958 OWW851950:OWX851958 PGS851950:PGT851958 PQO851950:PQP851958 QAK851950:QAL851958 QKG851950:QKH851958 QUC851950:QUD851958 RDY851950:RDZ851958 RNU851950:RNV851958 RXQ851950:RXR851958 SHM851950:SHN851958 SRI851950:SRJ851958 TBE851950:TBF851958 TLA851950:TLB851958 TUW851950:TUX851958 UES851950:UET851958 UOO851950:UOP851958 UYK851950:UYL851958 VIG851950:VIH851958 VSC851950:VSD851958 WBY851950:WBZ851958 WLU851950:WLV851958 WVQ851950:WVR851958 I917486:J917494 JE917486:JF917494 TA917486:TB917494 ACW917486:ACX917494 AMS917486:AMT917494 AWO917486:AWP917494 BGK917486:BGL917494 BQG917486:BQH917494 CAC917486:CAD917494 CJY917486:CJZ917494 CTU917486:CTV917494 DDQ917486:DDR917494 DNM917486:DNN917494 DXI917486:DXJ917494 EHE917486:EHF917494 ERA917486:ERB917494 FAW917486:FAX917494 FKS917486:FKT917494 FUO917486:FUP917494 GEK917486:GEL917494 GOG917486:GOH917494 GYC917486:GYD917494 HHY917486:HHZ917494 HRU917486:HRV917494 IBQ917486:IBR917494 ILM917486:ILN917494 IVI917486:IVJ917494 JFE917486:JFF917494 JPA917486:JPB917494 JYW917486:JYX917494 KIS917486:KIT917494 KSO917486:KSP917494 LCK917486:LCL917494 LMG917486:LMH917494 LWC917486:LWD917494 MFY917486:MFZ917494 MPU917486:MPV917494 MZQ917486:MZR917494 NJM917486:NJN917494 NTI917486:NTJ917494 ODE917486:ODF917494 ONA917486:ONB917494 OWW917486:OWX917494 PGS917486:PGT917494 PQO917486:PQP917494 QAK917486:QAL917494 QKG917486:QKH917494 QUC917486:QUD917494 RDY917486:RDZ917494 RNU917486:RNV917494 RXQ917486:RXR917494 SHM917486:SHN917494 SRI917486:SRJ917494 TBE917486:TBF917494 TLA917486:TLB917494 TUW917486:TUX917494 UES917486:UET917494 UOO917486:UOP917494 UYK917486:UYL917494 VIG917486:VIH917494 VSC917486:VSD917494 WBY917486:WBZ917494 WLU917486:WLV917494 WVQ917486:WVR917494 I983022:J983030 JE983022:JF983030 TA983022:TB983030 ACW983022:ACX983030 AMS983022:AMT983030 AWO983022:AWP983030 BGK983022:BGL983030 BQG983022:BQH983030 CAC983022:CAD983030 CJY983022:CJZ983030 CTU983022:CTV983030 DDQ983022:DDR983030 DNM983022:DNN983030 DXI983022:DXJ983030 EHE983022:EHF983030 ERA983022:ERB983030 FAW983022:FAX983030 FKS983022:FKT983030 FUO983022:FUP983030 GEK983022:GEL983030 GOG983022:GOH983030 GYC983022:GYD983030 HHY983022:HHZ983030 HRU983022:HRV983030 IBQ983022:IBR983030 ILM983022:ILN983030 IVI983022:IVJ983030 JFE983022:JFF983030 JPA983022:JPB983030 JYW983022:JYX983030 KIS983022:KIT983030 KSO983022:KSP983030 LCK983022:LCL983030 LMG983022:LMH983030 LWC983022:LWD983030 MFY983022:MFZ983030 MPU983022:MPV983030 MZQ983022:MZR983030 NJM983022:NJN983030 NTI983022:NTJ983030 ODE983022:ODF983030 ONA983022:ONB983030 OWW983022:OWX983030 PGS983022:PGT983030 PQO983022:PQP983030 QAK983022:QAL983030 QKG983022:QKH983030 QUC983022:QUD983030 RDY983022:RDZ983030 RNU983022:RNV983030 RXQ983022:RXR983030 SHM983022:SHN983030 SRI983022:SRJ983030 TBE983022:TBF983030 TLA983022:TLB983030 TUW983022:TUX983030 UES983022:UET983030 UOO983022:UOP983030 UYK983022:UYL983030 VIG983022:VIH983030 VSC983022:VSD983030 WBY983022:WBZ983030 WLU983022:WLV983030 WVQ983022:WVR983030 I65528:J65533 JE65528:JF65533 TA65528:TB65533 ACW65528:ACX65533 AMS65528:AMT65533 AWO65528:AWP65533 BGK65528:BGL65533 BQG65528:BQH65533 CAC65528:CAD65533 CJY65528:CJZ65533 CTU65528:CTV65533 DDQ65528:DDR65533 DNM65528:DNN65533 DXI65528:DXJ65533 EHE65528:EHF65533 ERA65528:ERB65533 FAW65528:FAX65533 FKS65528:FKT65533 FUO65528:FUP65533 GEK65528:GEL65533 GOG65528:GOH65533 GYC65528:GYD65533 HHY65528:HHZ65533 HRU65528:HRV65533 IBQ65528:IBR65533 ILM65528:ILN65533 IVI65528:IVJ65533 JFE65528:JFF65533 JPA65528:JPB65533 JYW65528:JYX65533 KIS65528:KIT65533 KSO65528:KSP65533 LCK65528:LCL65533 LMG65528:LMH65533 LWC65528:LWD65533 MFY65528:MFZ65533 MPU65528:MPV65533 MZQ65528:MZR65533 NJM65528:NJN65533 NTI65528:NTJ65533 ODE65528:ODF65533 ONA65528:ONB65533 OWW65528:OWX65533 PGS65528:PGT65533 PQO65528:PQP65533 QAK65528:QAL65533 QKG65528:QKH65533 QUC65528:QUD65533 RDY65528:RDZ65533 RNU65528:RNV65533 RXQ65528:RXR65533 SHM65528:SHN65533 SRI65528:SRJ65533 TBE65528:TBF65533 TLA65528:TLB65533 TUW65528:TUX65533 UES65528:UET65533 UOO65528:UOP65533 UYK65528:UYL65533 VIG65528:VIH65533 VSC65528:VSD65533 WBY65528:WBZ65533 WLU65528:WLV65533 WVQ65528:WVR65533 I131064:J131069 JE131064:JF131069 TA131064:TB131069 ACW131064:ACX131069 AMS131064:AMT131069 AWO131064:AWP131069 BGK131064:BGL131069 BQG131064:BQH131069 CAC131064:CAD131069 CJY131064:CJZ131069 CTU131064:CTV131069 DDQ131064:DDR131069 DNM131064:DNN131069 DXI131064:DXJ131069 EHE131064:EHF131069 ERA131064:ERB131069 FAW131064:FAX131069 FKS131064:FKT131069 FUO131064:FUP131069 GEK131064:GEL131069 GOG131064:GOH131069 GYC131064:GYD131069 HHY131064:HHZ131069 HRU131064:HRV131069 IBQ131064:IBR131069 ILM131064:ILN131069 IVI131064:IVJ131069 JFE131064:JFF131069 JPA131064:JPB131069 JYW131064:JYX131069 KIS131064:KIT131069 KSO131064:KSP131069 LCK131064:LCL131069 LMG131064:LMH131069 LWC131064:LWD131069 MFY131064:MFZ131069 MPU131064:MPV131069 MZQ131064:MZR131069 NJM131064:NJN131069 NTI131064:NTJ131069 ODE131064:ODF131069 ONA131064:ONB131069 OWW131064:OWX131069 PGS131064:PGT131069 PQO131064:PQP131069 QAK131064:QAL131069 QKG131064:QKH131069 QUC131064:QUD131069 RDY131064:RDZ131069 RNU131064:RNV131069 RXQ131064:RXR131069 SHM131064:SHN131069 SRI131064:SRJ131069 TBE131064:TBF131069 TLA131064:TLB131069 TUW131064:TUX131069 UES131064:UET131069 UOO131064:UOP131069 UYK131064:UYL131069 VIG131064:VIH131069 VSC131064:VSD131069 WBY131064:WBZ131069 WLU131064:WLV131069 WVQ131064:WVR131069 I196600:J196605 JE196600:JF196605 TA196600:TB196605 ACW196600:ACX196605 AMS196600:AMT196605 AWO196600:AWP196605 BGK196600:BGL196605 BQG196600:BQH196605 CAC196600:CAD196605 CJY196600:CJZ196605 CTU196600:CTV196605 DDQ196600:DDR196605 DNM196600:DNN196605 DXI196600:DXJ196605 EHE196600:EHF196605 ERA196600:ERB196605 FAW196600:FAX196605 FKS196600:FKT196605 FUO196600:FUP196605 GEK196600:GEL196605 GOG196600:GOH196605 GYC196600:GYD196605 HHY196600:HHZ196605 HRU196600:HRV196605 IBQ196600:IBR196605 ILM196600:ILN196605 IVI196600:IVJ196605 JFE196600:JFF196605 JPA196600:JPB196605 JYW196600:JYX196605 KIS196600:KIT196605 KSO196600:KSP196605 LCK196600:LCL196605 LMG196600:LMH196605 LWC196600:LWD196605 MFY196600:MFZ196605 MPU196600:MPV196605 MZQ196600:MZR196605 NJM196600:NJN196605 NTI196600:NTJ196605 ODE196600:ODF196605 ONA196600:ONB196605 OWW196600:OWX196605 PGS196600:PGT196605 PQO196600:PQP196605 QAK196600:QAL196605 QKG196600:QKH196605 QUC196600:QUD196605 RDY196600:RDZ196605 RNU196600:RNV196605 RXQ196600:RXR196605 SHM196600:SHN196605 SRI196600:SRJ196605 TBE196600:TBF196605 TLA196600:TLB196605 TUW196600:TUX196605 UES196600:UET196605 UOO196600:UOP196605 UYK196600:UYL196605 VIG196600:VIH196605 VSC196600:VSD196605 WBY196600:WBZ196605 WLU196600:WLV196605 WVQ196600:WVR196605 I262136:J262141 JE262136:JF262141 TA262136:TB262141 ACW262136:ACX262141 AMS262136:AMT262141 AWO262136:AWP262141 BGK262136:BGL262141 BQG262136:BQH262141 CAC262136:CAD262141 CJY262136:CJZ262141 CTU262136:CTV262141 DDQ262136:DDR262141 DNM262136:DNN262141 DXI262136:DXJ262141 EHE262136:EHF262141 ERA262136:ERB262141 FAW262136:FAX262141 FKS262136:FKT262141 FUO262136:FUP262141 GEK262136:GEL262141 GOG262136:GOH262141 GYC262136:GYD262141 HHY262136:HHZ262141 HRU262136:HRV262141 IBQ262136:IBR262141 ILM262136:ILN262141 IVI262136:IVJ262141 JFE262136:JFF262141 JPA262136:JPB262141 JYW262136:JYX262141 KIS262136:KIT262141 KSO262136:KSP262141 LCK262136:LCL262141 LMG262136:LMH262141 LWC262136:LWD262141 MFY262136:MFZ262141 MPU262136:MPV262141 MZQ262136:MZR262141 NJM262136:NJN262141 NTI262136:NTJ262141 ODE262136:ODF262141 ONA262136:ONB262141 OWW262136:OWX262141 PGS262136:PGT262141 PQO262136:PQP262141 QAK262136:QAL262141 QKG262136:QKH262141 QUC262136:QUD262141 RDY262136:RDZ262141 RNU262136:RNV262141 RXQ262136:RXR262141 SHM262136:SHN262141 SRI262136:SRJ262141 TBE262136:TBF262141 TLA262136:TLB262141 TUW262136:TUX262141 UES262136:UET262141 UOO262136:UOP262141 UYK262136:UYL262141 VIG262136:VIH262141 VSC262136:VSD262141 WBY262136:WBZ262141 WLU262136:WLV262141 WVQ262136:WVR262141 I327672:J327677 JE327672:JF327677 TA327672:TB327677 ACW327672:ACX327677 AMS327672:AMT327677 AWO327672:AWP327677 BGK327672:BGL327677 BQG327672:BQH327677 CAC327672:CAD327677 CJY327672:CJZ327677 CTU327672:CTV327677 DDQ327672:DDR327677 DNM327672:DNN327677 DXI327672:DXJ327677 EHE327672:EHF327677 ERA327672:ERB327677 FAW327672:FAX327677 FKS327672:FKT327677 FUO327672:FUP327677 GEK327672:GEL327677 GOG327672:GOH327677 GYC327672:GYD327677 HHY327672:HHZ327677 HRU327672:HRV327677 IBQ327672:IBR327677 ILM327672:ILN327677 IVI327672:IVJ327677 JFE327672:JFF327677 JPA327672:JPB327677 JYW327672:JYX327677 KIS327672:KIT327677 KSO327672:KSP327677 LCK327672:LCL327677 LMG327672:LMH327677 LWC327672:LWD327677 MFY327672:MFZ327677 MPU327672:MPV327677 MZQ327672:MZR327677 NJM327672:NJN327677 NTI327672:NTJ327677 ODE327672:ODF327677 ONA327672:ONB327677 OWW327672:OWX327677 PGS327672:PGT327677 PQO327672:PQP327677 QAK327672:QAL327677 QKG327672:QKH327677 QUC327672:QUD327677 RDY327672:RDZ327677 RNU327672:RNV327677 RXQ327672:RXR327677 SHM327672:SHN327677 SRI327672:SRJ327677 TBE327672:TBF327677 TLA327672:TLB327677 TUW327672:TUX327677 UES327672:UET327677 UOO327672:UOP327677 UYK327672:UYL327677 VIG327672:VIH327677 VSC327672:VSD327677 WBY327672:WBZ327677 WLU327672:WLV327677 WVQ327672:WVR327677 I393208:J393213 JE393208:JF393213 TA393208:TB393213 ACW393208:ACX393213 AMS393208:AMT393213 AWO393208:AWP393213 BGK393208:BGL393213 BQG393208:BQH393213 CAC393208:CAD393213 CJY393208:CJZ393213 CTU393208:CTV393213 DDQ393208:DDR393213 DNM393208:DNN393213 DXI393208:DXJ393213 EHE393208:EHF393213 ERA393208:ERB393213 FAW393208:FAX393213 FKS393208:FKT393213 FUO393208:FUP393213 GEK393208:GEL393213 GOG393208:GOH393213 GYC393208:GYD393213 HHY393208:HHZ393213 HRU393208:HRV393213 IBQ393208:IBR393213 ILM393208:ILN393213 IVI393208:IVJ393213 JFE393208:JFF393213 JPA393208:JPB393213 JYW393208:JYX393213 KIS393208:KIT393213 KSO393208:KSP393213 LCK393208:LCL393213 LMG393208:LMH393213 LWC393208:LWD393213 MFY393208:MFZ393213 MPU393208:MPV393213 MZQ393208:MZR393213 NJM393208:NJN393213 NTI393208:NTJ393213 ODE393208:ODF393213 ONA393208:ONB393213 OWW393208:OWX393213 PGS393208:PGT393213 PQO393208:PQP393213 QAK393208:QAL393213 QKG393208:QKH393213 QUC393208:QUD393213 RDY393208:RDZ393213 RNU393208:RNV393213 RXQ393208:RXR393213 SHM393208:SHN393213 SRI393208:SRJ393213 TBE393208:TBF393213 TLA393208:TLB393213 TUW393208:TUX393213 UES393208:UET393213 UOO393208:UOP393213 UYK393208:UYL393213 VIG393208:VIH393213 VSC393208:VSD393213 WBY393208:WBZ393213 WLU393208:WLV393213 WVQ393208:WVR393213 I458744:J458749 JE458744:JF458749 TA458744:TB458749 ACW458744:ACX458749 AMS458744:AMT458749 AWO458744:AWP458749 BGK458744:BGL458749 BQG458744:BQH458749 CAC458744:CAD458749 CJY458744:CJZ458749 CTU458744:CTV458749 DDQ458744:DDR458749 DNM458744:DNN458749 DXI458744:DXJ458749 EHE458744:EHF458749 ERA458744:ERB458749 FAW458744:FAX458749 FKS458744:FKT458749 FUO458744:FUP458749 GEK458744:GEL458749 GOG458744:GOH458749 GYC458744:GYD458749 HHY458744:HHZ458749 HRU458744:HRV458749 IBQ458744:IBR458749 ILM458744:ILN458749 IVI458744:IVJ458749 JFE458744:JFF458749 JPA458744:JPB458749 JYW458744:JYX458749 KIS458744:KIT458749 KSO458744:KSP458749 LCK458744:LCL458749 LMG458744:LMH458749 LWC458744:LWD458749 MFY458744:MFZ458749 MPU458744:MPV458749 MZQ458744:MZR458749 NJM458744:NJN458749 NTI458744:NTJ458749 ODE458744:ODF458749 ONA458744:ONB458749 OWW458744:OWX458749 PGS458744:PGT458749 PQO458744:PQP458749 QAK458744:QAL458749 QKG458744:QKH458749 QUC458744:QUD458749 RDY458744:RDZ458749 RNU458744:RNV458749 RXQ458744:RXR458749 SHM458744:SHN458749 SRI458744:SRJ458749 TBE458744:TBF458749 TLA458744:TLB458749 TUW458744:TUX458749 UES458744:UET458749 UOO458744:UOP458749 UYK458744:UYL458749 VIG458744:VIH458749 VSC458744:VSD458749 WBY458744:WBZ458749 WLU458744:WLV458749 WVQ458744:WVR458749 I524280:J524285 JE524280:JF524285 TA524280:TB524285 ACW524280:ACX524285 AMS524280:AMT524285 AWO524280:AWP524285 BGK524280:BGL524285 BQG524280:BQH524285 CAC524280:CAD524285 CJY524280:CJZ524285 CTU524280:CTV524285 DDQ524280:DDR524285 DNM524280:DNN524285 DXI524280:DXJ524285 EHE524280:EHF524285 ERA524280:ERB524285 FAW524280:FAX524285 FKS524280:FKT524285 FUO524280:FUP524285 GEK524280:GEL524285 GOG524280:GOH524285 GYC524280:GYD524285 HHY524280:HHZ524285 HRU524280:HRV524285 IBQ524280:IBR524285 ILM524280:ILN524285 IVI524280:IVJ524285 JFE524280:JFF524285 JPA524280:JPB524285 JYW524280:JYX524285 KIS524280:KIT524285 KSO524280:KSP524285 LCK524280:LCL524285 LMG524280:LMH524285 LWC524280:LWD524285 MFY524280:MFZ524285 MPU524280:MPV524285 MZQ524280:MZR524285 NJM524280:NJN524285 NTI524280:NTJ524285 ODE524280:ODF524285 ONA524280:ONB524285 OWW524280:OWX524285 PGS524280:PGT524285 PQO524280:PQP524285 QAK524280:QAL524285 QKG524280:QKH524285 QUC524280:QUD524285 RDY524280:RDZ524285 RNU524280:RNV524285 RXQ524280:RXR524285 SHM524280:SHN524285 SRI524280:SRJ524285 TBE524280:TBF524285 TLA524280:TLB524285 TUW524280:TUX524285 UES524280:UET524285 UOO524280:UOP524285 UYK524280:UYL524285 VIG524280:VIH524285 VSC524280:VSD524285 WBY524280:WBZ524285 WLU524280:WLV524285 WVQ524280:WVR524285 I589816:J589821 JE589816:JF589821 TA589816:TB589821 ACW589816:ACX589821 AMS589816:AMT589821 AWO589816:AWP589821 BGK589816:BGL589821 BQG589816:BQH589821 CAC589816:CAD589821 CJY589816:CJZ589821 CTU589816:CTV589821 DDQ589816:DDR589821 DNM589816:DNN589821 DXI589816:DXJ589821 EHE589816:EHF589821 ERA589816:ERB589821 FAW589816:FAX589821 FKS589816:FKT589821 FUO589816:FUP589821 GEK589816:GEL589821 GOG589816:GOH589821 GYC589816:GYD589821 HHY589816:HHZ589821 HRU589816:HRV589821 IBQ589816:IBR589821 ILM589816:ILN589821 IVI589816:IVJ589821 JFE589816:JFF589821 JPA589816:JPB589821 JYW589816:JYX589821 KIS589816:KIT589821 KSO589816:KSP589821 LCK589816:LCL589821 LMG589816:LMH589821 LWC589816:LWD589821 MFY589816:MFZ589821 MPU589816:MPV589821 MZQ589816:MZR589821 NJM589816:NJN589821 NTI589816:NTJ589821 ODE589816:ODF589821 ONA589816:ONB589821 OWW589816:OWX589821 PGS589816:PGT589821 PQO589816:PQP589821 QAK589816:QAL589821 QKG589816:QKH589821 QUC589816:QUD589821 RDY589816:RDZ589821 RNU589816:RNV589821 RXQ589816:RXR589821 SHM589816:SHN589821 SRI589816:SRJ589821 TBE589816:TBF589821 TLA589816:TLB589821 TUW589816:TUX589821 UES589816:UET589821 UOO589816:UOP589821 UYK589816:UYL589821 VIG589816:VIH589821 VSC589816:VSD589821 WBY589816:WBZ589821 WLU589816:WLV589821 WVQ589816:WVR589821 I655352:J655357 JE655352:JF655357 TA655352:TB655357 ACW655352:ACX655357 AMS655352:AMT655357 AWO655352:AWP655357 BGK655352:BGL655357 BQG655352:BQH655357 CAC655352:CAD655357 CJY655352:CJZ655357 CTU655352:CTV655357 DDQ655352:DDR655357 DNM655352:DNN655357 DXI655352:DXJ655357 EHE655352:EHF655357 ERA655352:ERB655357 FAW655352:FAX655357 FKS655352:FKT655357 FUO655352:FUP655357 GEK655352:GEL655357 GOG655352:GOH655357 GYC655352:GYD655357 HHY655352:HHZ655357 HRU655352:HRV655357 IBQ655352:IBR655357 ILM655352:ILN655357 IVI655352:IVJ655357 JFE655352:JFF655357 JPA655352:JPB655357 JYW655352:JYX655357 KIS655352:KIT655357 KSO655352:KSP655357 LCK655352:LCL655357 LMG655352:LMH655357 LWC655352:LWD655357 MFY655352:MFZ655357 MPU655352:MPV655357 MZQ655352:MZR655357 NJM655352:NJN655357 NTI655352:NTJ655357 ODE655352:ODF655357 ONA655352:ONB655357 OWW655352:OWX655357 PGS655352:PGT655357 PQO655352:PQP655357 QAK655352:QAL655357 QKG655352:QKH655357 QUC655352:QUD655357 RDY655352:RDZ655357 RNU655352:RNV655357 RXQ655352:RXR655357 SHM655352:SHN655357 SRI655352:SRJ655357 TBE655352:TBF655357 TLA655352:TLB655357 TUW655352:TUX655357 UES655352:UET655357 UOO655352:UOP655357 UYK655352:UYL655357 VIG655352:VIH655357 VSC655352:VSD655357 WBY655352:WBZ655357 WLU655352:WLV655357 WVQ655352:WVR655357 I720888:J720893 JE720888:JF720893 TA720888:TB720893 ACW720888:ACX720893 AMS720888:AMT720893 AWO720888:AWP720893 BGK720888:BGL720893 BQG720888:BQH720893 CAC720888:CAD720893 CJY720888:CJZ720893 CTU720888:CTV720893 DDQ720888:DDR720893 DNM720888:DNN720893 DXI720888:DXJ720893 EHE720888:EHF720893 ERA720888:ERB720893 FAW720888:FAX720893 FKS720888:FKT720893 FUO720888:FUP720893 GEK720888:GEL720893 GOG720888:GOH720893 GYC720888:GYD720893 HHY720888:HHZ720893 HRU720888:HRV720893 IBQ720888:IBR720893 ILM720888:ILN720893 IVI720888:IVJ720893 JFE720888:JFF720893 JPA720888:JPB720893 JYW720888:JYX720893 KIS720888:KIT720893 KSO720888:KSP720893 LCK720888:LCL720893 LMG720888:LMH720893 LWC720888:LWD720893 MFY720888:MFZ720893 MPU720888:MPV720893 MZQ720888:MZR720893 NJM720888:NJN720893 NTI720888:NTJ720893 ODE720888:ODF720893 ONA720888:ONB720893 OWW720888:OWX720893 PGS720888:PGT720893 PQO720888:PQP720893 QAK720888:QAL720893 QKG720888:QKH720893 QUC720888:QUD720893 RDY720888:RDZ720893 RNU720888:RNV720893 RXQ720888:RXR720893 SHM720888:SHN720893 SRI720888:SRJ720893 TBE720888:TBF720893 TLA720888:TLB720893 TUW720888:TUX720893 UES720888:UET720893 UOO720888:UOP720893 UYK720888:UYL720893 VIG720888:VIH720893 VSC720888:VSD720893 WBY720888:WBZ720893 WLU720888:WLV720893 WVQ720888:WVR720893 I786424:J786429 JE786424:JF786429 TA786424:TB786429 ACW786424:ACX786429 AMS786424:AMT786429 AWO786424:AWP786429 BGK786424:BGL786429 BQG786424:BQH786429 CAC786424:CAD786429 CJY786424:CJZ786429 CTU786424:CTV786429 DDQ786424:DDR786429 DNM786424:DNN786429 DXI786424:DXJ786429 EHE786424:EHF786429 ERA786424:ERB786429 FAW786424:FAX786429 FKS786424:FKT786429 FUO786424:FUP786429 GEK786424:GEL786429 GOG786424:GOH786429 GYC786424:GYD786429 HHY786424:HHZ786429 HRU786424:HRV786429 IBQ786424:IBR786429 ILM786424:ILN786429 IVI786424:IVJ786429 JFE786424:JFF786429 JPA786424:JPB786429 JYW786424:JYX786429 KIS786424:KIT786429 KSO786424:KSP786429 LCK786424:LCL786429 LMG786424:LMH786429 LWC786424:LWD786429 MFY786424:MFZ786429 MPU786424:MPV786429 MZQ786424:MZR786429 NJM786424:NJN786429 NTI786424:NTJ786429 ODE786424:ODF786429 ONA786424:ONB786429 OWW786424:OWX786429 PGS786424:PGT786429 PQO786424:PQP786429 QAK786424:QAL786429 QKG786424:QKH786429 QUC786424:QUD786429 RDY786424:RDZ786429 RNU786424:RNV786429 RXQ786424:RXR786429 SHM786424:SHN786429 SRI786424:SRJ786429 TBE786424:TBF786429 TLA786424:TLB786429 TUW786424:TUX786429 UES786424:UET786429 UOO786424:UOP786429 UYK786424:UYL786429 VIG786424:VIH786429 VSC786424:VSD786429 WBY786424:WBZ786429 WLU786424:WLV786429 WVQ786424:WVR786429 I851960:J851965 JE851960:JF851965 TA851960:TB851965 ACW851960:ACX851965 AMS851960:AMT851965 AWO851960:AWP851965 BGK851960:BGL851965 BQG851960:BQH851965 CAC851960:CAD851965 CJY851960:CJZ851965 CTU851960:CTV851965 DDQ851960:DDR851965 DNM851960:DNN851965 DXI851960:DXJ851965 EHE851960:EHF851965 ERA851960:ERB851965 FAW851960:FAX851965 FKS851960:FKT851965 FUO851960:FUP851965 GEK851960:GEL851965 GOG851960:GOH851965 GYC851960:GYD851965 HHY851960:HHZ851965 HRU851960:HRV851965 IBQ851960:IBR851965 ILM851960:ILN851965 IVI851960:IVJ851965 JFE851960:JFF851965 JPA851960:JPB851965 JYW851960:JYX851965 KIS851960:KIT851965 KSO851960:KSP851965 LCK851960:LCL851965 LMG851960:LMH851965 LWC851960:LWD851965 MFY851960:MFZ851965 MPU851960:MPV851965 MZQ851960:MZR851965 NJM851960:NJN851965 NTI851960:NTJ851965 ODE851960:ODF851965 ONA851960:ONB851965 OWW851960:OWX851965 PGS851960:PGT851965 PQO851960:PQP851965 QAK851960:QAL851965 QKG851960:QKH851965 QUC851960:QUD851965 RDY851960:RDZ851965 RNU851960:RNV851965 RXQ851960:RXR851965 SHM851960:SHN851965 SRI851960:SRJ851965 TBE851960:TBF851965 TLA851960:TLB851965 TUW851960:TUX851965 UES851960:UET851965 UOO851960:UOP851965 UYK851960:UYL851965 VIG851960:VIH851965 VSC851960:VSD851965 WBY851960:WBZ851965 WLU851960:WLV851965 WVQ851960:WVR851965 I917496:J917501 JE917496:JF917501 TA917496:TB917501 ACW917496:ACX917501 AMS917496:AMT917501 AWO917496:AWP917501 BGK917496:BGL917501 BQG917496:BQH917501 CAC917496:CAD917501 CJY917496:CJZ917501 CTU917496:CTV917501 DDQ917496:DDR917501 DNM917496:DNN917501 DXI917496:DXJ917501 EHE917496:EHF917501 ERA917496:ERB917501 FAW917496:FAX917501 FKS917496:FKT917501 FUO917496:FUP917501 GEK917496:GEL917501 GOG917496:GOH917501 GYC917496:GYD917501 HHY917496:HHZ917501 HRU917496:HRV917501 IBQ917496:IBR917501 ILM917496:ILN917501 IVI917496:IVJ917501 JFE917496:JFF917501 JPA917496:JPB917501 JYW917496:JYX917501 KIS917496:KIT917501 KSO917496:KSP917501 LCK917496:LCL917501 LMG917496:LMH917501 LWC917496:LWD917501 MFY917496:MFZ917501 MPU917496:MPV917501 MZQ917496:MZR917501 NJM917496:NJN917501 NTI917496:NTJ917501 ODE917496:ODF917501 ONA917496:ONB917501 OWW917496:OWX917501 PGS917496:PGT917501 PQO917496:PQP917501 QAK917496:QAL917501 QKG917496:QKH917501 QUC917496:QUD917501 RDY917496:RDZ917501 RNU917496:RNV917501 RXQ917496:RXR917501 SHM917496:SHN917501 SRI917496:SRJ917501 TBE917496:TBF917501 TLA917496:TLB917501 TUW917496:TUX917501 UES917496:UET917501 UOO917496:UOP917501 UYK917496:UYL917501 VIG917496:VIH917501 VSC917496:VSD917501 WBY917496:WBZ917501 WLU917496:WLV917501 WVQ917496:WVR917501 I983032:J983037 JE983032:JF983037 TA983032:TB983037 ACW983032:ACX983037 AMS983032:AMT983037 AWO983032:AWP983037 BGK983032:BGL983037 BQG983032:BQH983037 CAC983032:CAD983037 CJY983032:CJZ983037 CTU983032:CTV983037 DDQ983032:DDR983037 DNM983032:DNN983037 DXI983032:DXJ983037 EHE983032:EHF983037 ERA983032:ERB983037 FAW983032:FAX983037 FKS983032:FKT983037 FUO983032:FUP983037 GEK983032:GEL983037 GOG983032:GOH983037 GYC983032:GYD983037 HHY983032:HHZ983037 HRU983032:HRV983037 IBQ983032:IBR983037 ILM983032:ILN983037 IVI983032:IVJ983037 JFE983032:JFF983037 JPA983032:JPB983037 JYW983032:JYX983037 KIS983032:KIT983037 KSO983032:KSP983037 LCK983032:LCL983037 LMG983032:LMH983037 LWC983032:LWD983037 MFY983032:MFZ983037 MPU983032:MPV983037 MZQ983032:MZR983037 NJM983032:NJN983037 NTI983032:NTJ983037 ODE983032:ODF983037 ONA983032:ONB983037 OWW983032:OWX983037 PGS983032:PGT983037 PQO983032:PQP983037 QAK983032:QAL983037 QKG983032:QKH983037 QUC983032:QUD983037 RDY983032:RDZ983037 RNU983032:RNV983037 RXQ983032:RXR983037 SHM983032:SHN983037 SRI983032:SRJ983037 TBE983032:TBF983037 TLA983032:TLB983037 TUW983032:TUX983037 UES983032:UET983037 UOO983032:UOP983037 UYK983032:UYL983037 VIG983032:VIH983037 VSC983032:VSD983037 WBY983032:WBZ983037 WLU983032:WLV983037 WVQ983032:WVR983037" xr:uid="{00000000-0002-0000-0500-000002000000}">
      <formula1>999999999999</formula1>
    </dataValidation>
    <dataValidation type="whole" operator="notEqual" allowBlank="1" showInputMessage="1" showErrorMessage="1" errorTitle="Pogrešan unos" error="Mogu se unijeti samo cjelobrojne vrijednosti." sqref="I65536:J65537 JE65536:JF65537 TA65536:TB65537 ACW65536:ACX65537 AMS65536:AMT65537 AWO65536:AWP65537 BGK65536:BGL65537 BQG65536:BQH65537 CAC65536:CAD65537 CJY65536:CJZ65537 CTU65536:CTV65537 DDQ65536:DDR65537 DNM65536:DNN65537 DXI65536:DXJ65537 EHE65536:EHF65537 ERA65536:ERB65537 FAW65536:FAX65537 FKS65536:FKT65537 FUO65536:FUP65537 GEK65536:GEL65537 GOG65536:GOH65537 GYC65536:GYD65537 HHY65536:HHZ65537 HRU65536:HRV65537 IBQ65536:IBR65537 ILM65536:ILN65537 IVI65536:IVJ65537 JFE65536:JFF65537 JPA65536:JPB65537 JYW65536:JYX65537 KIS65536:KIT65537 KSO65536:KSP65537 LCK65536:LCL65537 LMG65536:LMH65537 LWC65536:LWD65537 MFY65536:MFZ65537 MPU65536:MPV65537 MZQ65536:MZR65537 NJM65536:NJN65537 NTI65536:NTJ65537 ODE65536:ODF65537 ONA65536:ONB65537 OWW65536:OWX65537 PGS65536:PGT65537 PQO65536:PQP65537 QAK65536:QAL65537 QKG65536:QKH65537 QUC65536:QUD65537 RDY65536:RDZ65537 RNU65536:RNV65537 RXQ65536:RXR65537 SHM65536:SHN65537 SRI65536:SRJ65537 TBE65536:TBF65537 TLA65536:TLB65537 TUW65536:TUX65537 UES65536:UET65537 UOO65536:UOP65537 UYK65536:UYL65537 VIG65536:VIH65537 VSC65536:VSD65537 WBY65536:WBZ65537 WLU65536:WLV65537 WVQ65536:WVR65537 I131072:J131073 JE131072:JF131073 TA131072:TB131073 ACW131072:ACX131073 AMS131072:AMT131073 AWO131072:AWP131073 BGK131072:BGL131073 BQG131072:BQH131073 CAC131072:CAD131073 CJY131072:CJZ131073 CTU131072:CTV131073 DDQ131072:DDR131073 DNM131072:DNN131073 DXI131072:DXJ131073 EHE131072:EHF131073 ERA131072:ERB131073 FAW131072:FAX131073 FKS131072:FKT131073 FUO131072:FUP131073 GEK131072:GEL131073 GOG131072:GOH131073 GYC131072:GYD131073 HHY131072:HHZ131073 HRU131072:HRV131073 IBQ131072:IBR131073 ILM131072:ILN131073 IVI131072:IVJ131073 JFE131072:JFF131073 JPA131072:JPB131073 JYW131072:JYX131073 KIS131072:KIT131073 KSO131072:KSP131073 LCK131072:LCL131073 LMG131072:LMH131073 LWC131072:LWD131073 MFY131072:MFZ131073 MPU131072:MPV131073 MZQ131072:MZR131073 NJM131072:NJN131073 NTI131072:NTJ131073 ODE131072:ODF131073 ONA131072:ONB131073 OWW131072:OWX131073 PGS131072:PGT131073 PQO131072:PQP131073 QAK131072:QAL131073 QKG131072:QKH131073 QUC131072:QUD131073 RDY131072:RDZ131073 RNU131072:RNV131073 RXQ131072:RXR131073 SHM131072:SHN131073 SRI131072:SRJ131073 TBE131072:TBF131073 TLA131072:TLB131073 TUW131072:TUX131073 UES131072:UET131073 UOO131072:UOP131073 UYK131072:UYL131073 VIG131072:VIH131073 VSC131072:VSD131073 WBY131072:WBZ131073 WLU131072:WLV131073 WVQ131072:WVR131073 I196608:J196609 JE196608:JF196609 TA196608:TB196609 ACW196608:ACX196609 AMS196608:AMT196609 AWO196608:AWP196609 BGK196608:BGL196609 BQG196608:BQH196609 CAC196608:CAD196609 CJY196608:CJZ196609 CTU196608:CTV196609 DDQ196608:DDR196609 DNM196608:DNN196609 DXI196608:DXJ196609 EHE196608:EHF196609 ERA196608:ERB196609 FAW196608:FAX196609 FKS196608:FKT196609 FUO196608:FUP196609 GEK196608:GEL196609 GOG196608:GOH196609 GYC196608:GYD196609 HHY196608:HHZ196609 HRU196608:HRV196609 IBQ196608:IBR196609 ILM196608:ILN196609 IVI196608:IVJ196609 JFE196608:JFF196609 JPA196608:JPB196609 JYW196608:JYX196609 KIS196608:KIT196609 KSO196608:KSP196609 LCK196608:LCL196609 LMG196608:LMH196609 LWC196608:LWD196609 MFY196608:MFZ196609 MPU196608:MPV196609 MZQ196608:MZR196609 NJM196608:NJN196609 NTI196608:NTJ196609 ODE196608:ODF196609 ONA196608:ONB196609 OWW196608:OWX196609 PGS196608:PGT196609 PQO196608:PQP196609 QAK196608:QAL196609 QKG196608:QKH196609 QUC196608:QUD196609 RDY196608:RDZ196609 RNU196608:RNV196609 RXQ196608:RXR196609 SHM196608:SHN196609 SRI196608:SRJ196609 TBE196608:TBF196609 TLA196608:TLB196609 TUW196608:TUX196609 UES196608:UET196609 UOO196608:UOP196609 UYK196608:UYL196609 VIG196608:VIH196609 VSC196608:VSD196609 WBY196608:WBZ196609 WLU196608:WLV196609 WVQ196608:WVR196609 I262144:J262145 JE262144:JF262145 TA262144:TB262145 ACW262144:ACX262145 AMS262144:AMT262145 AWO262144:AWP262145 BGK262144:BGL262145 BQG262144:BQH262145 CAC262144:CAD262145 CJY262144:CJZ262145 CTU262144:CTV262145 DDQ262144:DDR262145 DNM262144:DNN262145 DXI262144:DXJ262145 EHE262144:EHF262145 ERA262144:ERB262145 FAW262144:FAX262145 FKS262144:FKT262145 FUO262144:FUP262145 GEK262144:GEL262145 GOG262144:GOH262145 GYC262144:GYD262145 HHY262144:HHZ262145 HRU262144:HRV262145 IBQ262144:IBR262145 ILM262144:ILN262145 IVI262144:IVJ262145 JFE262144:JFF262145 JPA262144:JPB262145 JYW262144:JYX262145 KIS262144:KIT262145 KSO262144:KSP262145 LCK262144:LCL262145 LMG262144:LMH262145 LWC262144:LWD262145 MFY262144:MFZ262145 MPU262144:MPV262145 MZQ262144:MZR262145 NJM262144:NJN262145 NTI262144:NTJ262145 ODE262144:ODF262145 ONA262144:ONB262145 OWW262144:OWX262145 PGS262144:PGT262145 PQO262144:PQP262145 QAK262144:QAL262145 QKG262144:QKH262145 QUC262144:QUD262145 RDY262144:RDZ262145 RNU262144:RNV262145 RXQ262144:RXR262145 SHM262144:SHN262145 SRI262144:SRJ262145 TBE262144:TBF262145 TLA262144:TLB262145 TUW262144:TUX262145 UES262144:UET262145 UOO262144:UOP262145 UYK262144:UYL262145 VIG262144:VIH262145 VSC262144:VSD262145 WBY262144:WBZ262145 WLU262144:WLV262145 WVQ262144:WVR262145 I327680:J327681 JE327680:JF327681 TA327680:TB327681 ACW327680:ACX327681 AMS327680:AMT327681 AWO327680:AWP327681 BGK327680:BGL327681 BQG327680:BQH327681 CAC327680:CAD327681 CJY327680:CJZ327681 CTU327680:CTV327681 DDQ327680:DDR327681 DNM327680:DNN327681 DXI327680:DXJ327681 EHE327680:EHF327681 ERA327680:ERB327681 FAW327680:FAX327681 FKS327680:FKT327681 FUO327680:FUP327681 GEK327680:GEL327681 GOG327680:GOH327681 GYC327680:GYD327681 HHY327680:HHZ327681 HRU327680:HRV327681 IBQ327680:IBR327681 ILM327680:ILN327681 IVI327680:IVJ327681 JFE327680:JFF327681 JPA327680:JPB327681 JYW327680:JYX327681 KIS327680:KIT327681 KSO327680:KSP327681 LCK327680:LCL327681 LMG327680:LMH327681 LWC327680:LWD327681 MFY327680:MFZ327681 MPU327680:MPV327681 MZQ327680:MZR327681 NJM327680:NJN327681 NTI327680:NTJ327681 ODE327680:ODF327681 ONA327680:ONB327681 OWW327680:OWX327681 PGS327680:PGT327681 PQO327680:PQP327681 QAK327680:QAL327681 QKG327680:QKH327681 QUC327680:QUD327681 RDY327680:RDZ327681 RNU327680:RNV327681 RXQ327680:RXR327681 SHM327680:SHN327681 SRI327680:SRJ327681 TBE327680:TBF327681 TLA327680:TLB327681 TUW327680:TUX327681 UES327680:UET327681 UOO327680:UOP327681 UYK327680:UYL327681 VIG327680:VIH327681 VSC327680:VSD327681 WBY327680:WBZ327681 WLU327680:WLV327681 WVQ327680:WVR327681 I393216:J393217 JE393216:JF393217 TA393216:TB393217 ACW393216:ACX393217 AMS393216:AMT393217 AWO393216:AWP393217 BGK393216:BGL393217 BQG393216:BQH393217 CAC393216:CAD393217 CJY393216:CJZ393217 CTU393216:CTV393217 DDQ393216:DDR393217 DNM393216:DNN393217 DXI393216:DXJ393217 EHE393216:EHF393217 ERA393216:ERB393217 FAW393216:FAX393217 FKS393216:FKT393217 FUO393216:FUP393217 GEK393216:GEL393217 GOG393216:GOH393217 GYC393216:GYD393217 HHY393216:HHZ393217 HRU393216:HRV393217 IBQ393216:IBR393217 ILM393216:ILN393217 IVI393216:IVJ393217 JFE393216:JFF393217 JPA393216:JPB393217 JYW393216:JYX393217 KIS393216:KIT393217 KSO393216:KSP393217 LCK393216:LCL393217 LMG393216:LMH393217 LWC393216:LWD393217 MFY393216:MFZ393217 MPU393216:MPV393217 MZQ393216:MZR393217 NJM393216:NJN393217 NTI393216:NTJ393217 ODE393216:ODF393217 ONA393216:ONB393217 OWW393216:OWX393217 PGS393216:PGT393217 PQO393216:PQP393217 QAK393216:QAL393217 QKG393216:QKH393217 QUC393216:QUD393217 RDY393216:RDZ393217 RNU393216:RNV393217 RXQ393216:RXR393217 SHM393216:SHN393217 SRI393216:SRJ393217 TBE393216:TBF393217 TLA393216:TLB393217 TUW393216:TUX393217 UES393216:UET393217 UOO393216:UOP393217 UYK393216:UYL393217 VIG393216:VIH393217 VSC393216:VSD393217 WBY393216:WBZ393217 WLU393216:WLV393217 WVQ393216:WVR393217 I458752:J458753 JE458752:JF458753 TA458752:TB458753 ACW458752:ACX458753 AMS458752:AMT458753 AWO458752:AWP458753 BGK458752:BGL458753 BQG458752:BQH458753 CAC458752:CAD458753 CJY458752:CJZ458753 CTU458752:CTV458753 DDQ458752:DDR458753 DNM458752:DNN458753 DXI458752:DXJ458753 EHE458752:EHF458753 ERA458752:ERB458753 FAW458752:FAX458753 FKS458752:FKT458753 FUO458752:FUP458753 GEK458752:GEL458753 GOG458752:GOH458753 GYC458752:GYD458753 HHY458752:HHZ458753 HRU458752:HRV458753 IBQ458752:IBR458753 ILM458752:ILN458753 IVI458752:IVJ458753 JFE458752:JFF458753 JPA458752:JPB458753 JYW458752:JYX458753 KIS458752:KIT458753 KSO458752:KSP458753 LCK458752:LCL458753 LMG458752:LMH458753 LWC458752:LWD458753 MFY458752:MFZ458753 MPU458752:MPV458753 MZQ458752:MZR458753 NJM458752:NJN458753 NTI458752:NTJ458753 ODE458752:ODF458753 ONA458752:ONB458753 OWW458752:OWX458753 PGS458752:PGT458753 PQO458752:PQP458753 QAK458752:QAL458753 QKG458752:QKH458753 QUC458752:QUD458753 RDY458752:RDZ458753 RNU458752:RNV458753 RXQ458752:RXR458753 SHM458752:SHN458753 SRI458752:SRJ458753 TBE458752:TBF458753 TLA458752:TLB458753 TUW458752:TUX458753 UES458752:UET458753 UOO458752:UOP458753 UYK458752:UYL458753 VIG458752:VIH458753 VSC458752:VSD458753 WBY458752:WBZ458753 WLU458752:WLV458753 WVQ458752:WVR458753 I524288:J524289 JE524288:JF524289 TA524288:TB524289 ACW524288:ACX524289 AMS524288:AMT524289 AWO524288:AWP524289 BGK524288:BGL524289 BQG524288:BQH524289 CAC524288:CAD524289 CJY524288:CJZ524289 CTU524288:CTV524289 DDQ524288:DDR524289 DNM524288:DNN524289 DXI524288:DXJ524289 EHE524288:EHF524289 ERA524288:ERB524289 FAW524288:FAX524289 FKS524288:FKT524289 FUO524288:FUP524289 GEK524288:GEL524289 GOG524288:GOH524289 GYC524288:GYD524289 HHY524288:HHZ524289 HRU524288:HRV524289 IBQ524288:IBR524289 ILM524288:ILN524289 IVI524288:IVJ524289 JFE524288:JFF524289 JPA524288:JPB524289 JYW524288:JYX524289 KIS524288:KIT524289 KSO524288:KSP524289 LCK524288:LCL524289 LMG524288:LMH524289 LWC524288:LWD524289 MFY524288:MFZ524289 MPU524288:MPV524289 MZQ524288:MZR524289 NJM524288:NJN524289 NTI524288:NTJ524289 ODE524288:ODF524289 ONA524288:ONB524289 OWW524288:OWX524289 PGS524288:PGT524289 PQO524288:PQP524289 QAK524288:QAL524289 QKG524288:QKH524289 QUC524288:QUD524289 RDY524288:RDZ524289 RNU524288:RNV524289 RXQ524288:RXR524289 SHM524288:SHN524289 SRI524288:SRJ524289 TBE524288:TBF524289 TLA524288:TLB524289 TUW524288:TUX524289 UES524288:UET524289 UOO524288:UOP524289 UYK524288:UYL524289 VIG524288:VIH524289 VSC524288:VSD524289 WBY524288:WBZ524289 WLU524288:WLV524289 WVQ524288:WVR524289 I589824:J589825 JE589824:JF589825 TA589824:TB589825 ACW589824:ACX589825 AMS589824:AMT589825 AWO589824:AWP589825 BGK589824:BGL589825 BQG589824:BQH589825 CAC589824:CAD589825 CJY589824:CJZ589825 CTU589824:CTV589825 DDQ589824:DDR589825 DNM589824:DNN589825 DXI589824:DXJ589825 EHE589824:EHF589825 ERA589824:ERB589825 FAW589824:FAX589825 FKS589824:FKT589825 FUO589824:FUP589825 GEK589824:GEL589825 GOG589824:GOH589825 GYC589824:GYD589825 HHY589824:HHZ589825 HRU589824:HRV589825 IBQ589824:IBR589825 ILM589824:ILN589825 IVI589824:IVJ589825 JFE589824:JFF589825 JPA589824:JPB589825 JYW589824:JYX589825 KIS589824:KIT589825 KSO589824:KSP589825 LCK589824:LCL589825 LMG589824:LMH589825 LWC589824:LWD589825 MFY589824:MFZ589825 MPU589824:MPV589825 MZQ589824:MZR589825 NJM589824:NJN589825 NTI589824:NTJ589825 ODE589824:ODF589825 ONA589824:ONB589825 OWW589824:OWX589825 PGS589824:PGT589825 PQO589824:PQP589825 QAK589824:QAL589825 QKG589824:QKH589825 QUC589824:QUD589825 RDY589824:RDZ589825 RNU589824:RNV589825 RXQ589824:RXR589825 SHM589824:SHN589825 SRI589824:SRJ589825 TBE589824:TBF589825 TLA589824:TLB589825 TUW589824:TUX589825 UES589824:UET589825 UOO589824:UOP589825 UYK589824:UYL589825 VIG589824:VIH589825 VSC589824:VSD589825 WBY589824:WBZ589825 WLU589824:WLV589825 WVQ589824:WVR589825 I655360:J655361 JE655360:JF655361 TA655360:TB655361 ACW655360:ACX655361 AMS655360:AMT655361 AWO655360:AWP655361 BGK655360:BGL655361 BQG655360:BQH655361 CAC655360:CAD655361 CJY655360:CJZ655361 CTU655360:CTV655361 DDQ655360:DDR655361 DNM655360:DNN655361 DXI655360:DXJ655361 EHE655360:EHF655361 ERA655360:ERB655361 FAW655360:FAX655361 FKS655360:FKT655361 FUO655360:FUP655361 GEK655360:GEL655361 GOG655360:GOH655361 GYC655360:GYD655361 HHY655360:HHZ655361 HRU655360:HRV655361 IBQ655360:IBR655361 ILM655360:ILN655361 IVI655360:IVJ655361 JFE655360:JFF655361 JPA655360:JPB655361 JYW655360:JYX655361 KIS655360:KIT655361 KSO655360:KSP655361 LCK655360:LCL655361 LMG655360:LMH655361 LWC655360:LWD655361 MFY655360:MFZ655361 MPU655360:MPV655361 MZQ655360:MZR655361 NJM655360:NJN655361 NTI655360:NTJ655361 ODE655360:ODF655361 ONA655360:ONB655361 OWW655360:OWX655361 PGS655360:PGT655361 PQO655360:PQP655361 QAK655360:QAL655361 QKG655360:QKH655361 QUC655360:QUD655361 RDY655360:RDZ655361 RNU655360:RNV655361 RXQ655360:RXR655361 SHM655360:SHN655361 SRI655360:SRJ655361 TBE655360:TBF655361 TLA655360:TLB655361 TUW655360:TUX655361 UES655360:UET655361 UOO655360:UOP655361 UYK655360:UYL655361 VIG655360:VIH655361 VSC655360:VSD655361 WBY655360:WBZ655361 WLU655360:WLV655361 WVQ655360:WVR655361 I720896:J720897 JE720896:JF720897 TA720896:TB720897 ACW720896:ACX720897 AMS720896:AMT720897 AWO720896:AWP720897 BGK720896:BGL720897 BQG720896:BQH720897 CAC720896:CAD720897 CJY720896:CJZ720897 CTU720896:CTV720897 DDQ720896:DDR720897 DNM720896:DNN720897 DXI720896:DXJ720897 EHE720896:EHF720897 ERA720896:ERB720897 FAW720896:FAX720897 FKS720896:FKT720897 FUO720896:FUP720897 GEK720896:GEL720897 GOG720896:GOH720897 GYC720896:GYD720897 HHY720896:HHZ720897 HRU720896:HRV720897 IBQ720896:IBR720897 ILM720896:ILN720897 IVI720896:IVJ720897 JFE720896:JFF720897 JPA720896:JPB720897 JYW720896:JYX720897 KIS720896:KIT720897 KSO720896:KSP720897 LCK720896:LCL720897 LMG720896:LMH720897 LWC720896:LWD720897 MFY720896:MFZ720897 MPU720896:MPV720897 MZQ720896:MZR720897 NJM720896:NJN720897 NTI720896:NTJ720897 ODE720896:ODF720897 ONA720896:ONB720897 OWW720896:OWX720897 PGS720896:PGT720897 PQO720896:PQP720897 QAK720896:QAL720897 QKG720896:QKH720897 QUC720896:QUD720897 RDY720896:RDZ720897 RNU720896:RNV720897 RXQ720896:RXR720897 SHM720896:SHN720897 SRI720896:SRJ720897 TBE720896:TBF720897 TLA720896:TLB720897 TUW720896:TUX720897 UES720896:UET720897 UOO720896:UOP720897 UYK720896:UYL720897 VIG720896:VIH720897 VSC720896:VSD720897 WBY720896:WBZ720897 WLU720896:WLV720897 WVQ720896:WVR720897 I786432:J786433 JE786432:JF786433 TA786432:TB786433 ACW786432:ACX786433 AMS786432:AMT786433 AWO786432:AWP786433 BGK786432:BGL786433 BQG786432:BQH786433 CAC786432:CAD786433 CJY786432:CJZ786433 CTU786432:CTV786433 DDQ786432:DDR786433 DNM786432:DNN786433 DXI786432:DXJ786433 EHE786432:EHF786433 ERA786432:ERB786433 FAW786432:FAX786433 FKS786432:FKT786433 FUO786432:FUP786433 GEK786432:GEL786433 GOG786432:GOH786433 GYC786432:GYD786433 HHY786432:HHZ786433 HRU786432:HRV786433 IBQ786432:IBR786433 ILM786432:ILN786433 IVI786432:IVJ786433 JFE786432:JFF786433 JPA786432:JPB786433 JYW786432:JYX786433 KIS786432:KIT786433 KSO786432:KSP786433 LCK786432:LCL786433 LMG786432:LMH786433 LWC786432:LWD786433 MFY786432:MFZ786433 MPU786432:MPV786433 MZQ786432:MZR786433 NJM786432:NJN786433 NTI786432:NTJ786433 ODE786432:ODF786433 ONA786432:ONB786433 OWW786432:OWX786433 PGS786432:PGT786433 PQO786432:PQP786433 QAK786432:QAL786433 QKG786432:QKH786433 QUC786432:QUD786433 RDY786432:RDZ786433 RNU786432:RNV786433 RXQ786432:RXR786433 SHM786432:SHN786433 SRI786432:SRJ786433 TBE786432:TBF786433 TLA786432:TLB786433 TUW786432:TUX786433 UES786432:UET786433 UOO786432:UOP786433 UYK786432:UYL786433 VIG786432:VIH786433 VSC786432:VSD786433 WBY786432:WBZ786433 WLU786432:WLV786433 WVQ786432:WVR786433 I851968:J851969 JE851968:JF851969 TA851968:TB851969 ACW851968:ACX851969 AMS851968:AMT851969 AWO851968:AWP851969 BGK851968:BGL851969 BQG851968:BQH851969 CAC851968:CAD851969 CJY851968:CJZ851969 CTU851968:CTV851969 DDQ851968:DDR851969 DNM851968:DNN851969 DXI851968:DXJ851969 EHE851968:EHF851969 ERA851968:ERB851969 FAW851968:FAX851969 FKS851968:FKT851969 FUO851968:FUP851969 GEK851968:GEL851969 GOG851968:GOH851969 GYC851968:GYD851969 HHY851968:HHZ851969 HRU851968:HRV851969 IBQ851968:IBR851969 ILM851968:ILN851969 IVI851968:IVJ851969 JFE851968:JFF851969 JPA851968:JPB851969 JYW851968:JYX851969 KIS851968:KIT851969 KSO851968:KSP851969 LCK851968:LCL851969 LMG851968:LMH851969 LWC851968:LWD851969 MFY851968:MFZ851969 MPU851968:MPV851969 MZQ851968:MZR851969 NJM851968:NJN851969 NTI851968:NTJ851969 ODE851968:ODF851969 ONA851968:ONB851969 OWW851968:OWX851969 PGS851968:PGT851969 PQO851968:PQP851969 QAK851968:QAL851969 QKG851968:QKH851969 QUC851968:QUD851969 RDY851968:RDZ851969 RNU851968:RNV851969 RXQ851968:RXR851969 SHM851968:SHN851969 SRI851968:SRJ851969 TBE851968:TBF851969 TLA851968:TLB851969 TUW851968:TUX851969 UES851968:UET851969 UOO851968:UOP851969 UYK851968:UYL851969 VIG851968:VIH851969 VSC851968:VSD851969 WBY851968:WBZ851969 WLU851968:WLV851969 WVQ851968:WVR851969 I917504:J917505 JE917504:JF917505 TA917504:TB917505 ACW917504:ACX917505 AMS917504:AMT917505 AWO917504:AWP917505 BGK917504:BGL917505 BQG917504:BQH917505 CAC917504:CAD917505 CJY917504:CJZ917505 CTU917504:CTV917505 DDQ917504:DDR917505 DNM917504:DNN917505 DXI917504:DXJ917505 EHE917504:EHF917505 ERA917504:ERB917505 FAW917504:FAX917505 FKS917504:FKT917505 FUO917504:FUP917505 GEK917504:GEL917505 GOG917504:GOH917505 GYC917504:GYD917505 HHY917504:HHZ917505 HRU917504:HRV917505 IBQ917504:IBR917505 ILM917504:ILN917505 IVI917504:IVJ917505 JFE917504:JFF917505 JPA917504:JPB917505 JYW917504:JYX917505 KIS917504:KIT917505 KSO917504:KSP917505 LCK917504:LCL917505 LMG917504:LMH917505 LWC917504:LWD917505 MFY917504:MFZ917505 MPU917504:MPV917505 MZQ917504:MZR917505 NJM917504:NJN917505 NTI917504:NTJ917505 ODE917504:ODF917505 ONA917504:ONB917505 OWW917504:OWX917505 PGS917504:PGT917505 PQO917504:PQP917505 QAK917504:QAL917505 QKG917504:QKH917505 QUC917504:QUD917505 RDY917504:RDZ917505 RNU917504:RNV917505 RXQ917504:RXR917505 SHM917504:SHN917505 SRI917504:SRJ917505 TBE917504:TBF917505 TLA917504:TLB917505 TUW917504:TUX917505 UES917504:UET917505 UOO917504:UOP917505 UYK917504:UYL917505 VIG917504:VIH917505 VSC917504:VSD917505 WBY917504:WBZ917505 WLU917504:WLV917505 WVQ917504:WVR917505 I983040:J983041 JE983040:JF983041 TA983040:TB983041 ACW983040:ACX983041 AMS983040:AMT983041 AWO983040:AWP983041 BGK983040:BGL983041 BQG983040:BQH983041 CAC983040:CAD983041 CJY983040:CJZ983041 CTU983040:CTV983041 DDQ983040:DDR983041 DNM983040:DNN983041 DXI983040:DXJ983041 EHE983040:EHF983041 ERA983040:ERB983041 FAW983040:FAX983041 FKS983040:FKT983041 FUO983040:FUP983041 GEK983040:GEL983041 GOG983040:GOH983041 GYC983040:GYD983041 HHY983040:HHZ983041 HRU983040:HRV983041 IBQ983040:IBR983041 ILM983040:ILN983041 IVI983040:IVJ983041 JFE983040:JFF983041 JPA983040:JPB983041 JYW983040:JYX983041 KIS983040:KIT983041 KSO983040:KSP983041 LCK983040:LCL983041 LMG983040:LMH983041 LWC983040:LWD983041 MFY983040:MFZ983041 MPU983040:MPV983041 MZQ983040:MZR983041 NJM983040:NJN983041 NTI983040:NTJ983041 ODE983040:ODF983041 ONA983040:ONB983041 OWW983040:OWX983041 PGS983040:PGT983041 PQO983040:PQP983041 QAK983040:QAL983041 QKG983040:QKH983041 QUC983040:QUD983041 RDY983040:RDZ983041 RNU983040:RNV983041 RXQ983040:RXR983041 SHM983040:SHN983041 SRI983040:SRJ983041 TBE983040:TBF983041 TLA983040:TLB983041 TUW983040:TUX983041 UES983040:UET983041 UOO983040:UOP983041 UYK983040:UYL983041 VIG983040:VIH983041 VSC983040:VSD983041 WBY983040:WBZ983041 WLU983040:WLV983041 WVQ983040:WVR983041"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1:W33 H35:W57 H59:W61 H7:W29" xr:uid="{00000000-0002-0000-0500-000004000000}">
      <formula1>9999999999</formula1>
    </dataValidation>
  </dataValidations>
  <pageMargins left="0.75" right="0.75" top="1" bottom="1" header="0.5" footer="0.5"/>
  <pageSetup paperSize="9" scale="39" orientation="landscape" r:id="rId1"/>
  <headerFooter alignWithMargins="0"/>
  <rowBreaks count="1" manualBreakCount="1">
    <brk id="61"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I47"/>
  <sheetViews>
    <sheetView view="pageBreakPreview" zoomScaleNormal="100" zoomScaleSheetLayoutView="100" workbookViewId="0">
      <selection activeCell="A59" sqref="A59:I59"/>
    </sheetView>
  </sheetViews>
  <sheetFormatPr defaultRowHeight="12.75" x14ac:dyDescent="0.2"/>
  <sheetData>
    <row r="1" spans="1:9" x14ac:dyDescent="0.2">
      <c r="A1" s="319" t="s">
        <v>479</v>
      </c>
      <c r="B1" s="320"/>
      <c r="C1" s="320"/>
      <c r="D1" s="320"/>
      <c r="E1" s="320"/>
      <c r="F1" s="320"/>
      <c r="G1" s="320"/>
      <c r="H1" s="320"/>
      <c r="I1" s="320"/>
    </row>
    <row r="2" spans="1:9" x14ac:dyDescent="0.2">
      <c r="A2" s="320"/>
      <c r="B2" s="320"/>
      <c r="C2" s="320"/>
      <c r="D2" s="320"/>
      <c r="E2" s="320"/>
      <c r="F2" s="320"/>
      <c r="G2" s="320"/>
      <c r="H2" s="320"/>
      <c r="I2" s="320"/>
    </row>
    <row r="3" spans="1:9" x14ac:dyDescent="0.2">
      <c r="A3" s="320"/>
      <c r="B3" s="320"/>
      <c r="C3" s="320"/>
      <c r="D3" s="320"/>
      <c r="E3" s="320"/>
      <c r="F3" s="320"/>
      <c r="G3" s="320"/>
      <c r="H3" s="320"/>
      <c r="I3" s="320"/>
    </row>
    <row r="4" spans="1:9" x14ac:dyDescent="0.2">
      <c r="A4" s="320"/>
      <c r="B4" s="320"/>
      <c r="C4" s="320"/>
      <c r="D4" s="320"/>
      <c r="E4" s="320"/>
      <c r="F4" s="320"/>
      <c r="G4" s="320"/>
      <c r="H4" s="320"/>
      <c r="I4" s="320"/>
    </row>
    <row r="5" spans="1:9" x14ac:dyDescent="0.2">
      <c r="A5" s="320"/>
      <c r="B5" s="320"/>
      <c r="C5" s="320"/>
      <c r="D5" s="320"/>
      <c r="E5" s="320"/>
      <c r="F5" s="320"/>
      <c r="G5" s="320"/>
      <c r="H5" s="320"/>
      <c r="I5" s="320"/>
    </row>
    <row r="6" spans="1:9" x14ac:dyDescent="0.2">
      <c r="A6" s="320"/>
      <c r="B6" s="320"/>
      <c r="C6" s="320"/>
      <c r="D6" s="320"/>
      <c r="E6" s="320"/>
      <c r="F6" s="320"/>
      <c r="G6" s="320"/>
      <c r="H6" s="320"/>
      <c r="I6" s="320"/>
    </row>
    <row r="7" spans="1:9" x14ac:dyDescent="0.2">
      <c r="A7" s="320"/>
      <c r="B7" s="320"/>
      <c r="C7" s="320"/>
      <c r="D7" s="320"/>
      <c r="E7" s="320"/>
      <c r="F7" s="320"/>
      <c r="G7" s="320"/>
      <c r="H7" s="320"/>
      <c r="I7" s="320"/>
    </row>
    <row r="8" spans="1:9" x14ac:dyDescent="0.2">
      <c r="A8" s="320"/>
      <c r="B8" s="320"/>
      <c r="C8" s="320"/>
      <c r="D8" s="320"/>
      <c r="E8" s="320"/>
      <c r="F8" s="320"/>
      <c r="G8" s="320"/>
      <c r="H8" s="320"/>
      <c r="I8" s="320"/>
    </row>
    <row r="9" spans="1:9" x14ac:dyDescent="0.2">
      <c r="A9" s="320"/>
      <c r="B9" s="320"/>
      <c r="C9" s="320"/>
      <c r="D9" s="320"/>
      <c r="E9" s="320"/>
      <c r="F9" s="320"/>
      <c r="G9" s="320"/>
      <c r="H9" s="320"/>
      <c r="I9" s="320"/>
    </row>
    <row r="10" spans="1:9" x14ac:dyDescent="0.2">
      <c r="A10" s="320"/>
      <c r="B10" s="320"/>
      <c r="C10" s="320"/>
      <c r="D10" s="320"/>
      <c r="E10" s="320"/>
      <c r="F10" s="320"/>
      <c r="G10" s="320"/>
      <c r="H10" s="320"/>
      <c r="I10" s="320"/>
    </row>
    <row r="11" spans="1:9" x14ac:dyDescent="0.2">
      <c r="A11" s="320"/>
      <c r="B11" s="320"/>
      <c r="C11" s="320"/>
      <c r="D11" s="320"/>
      <c r="E11" s="320"/>
      <c r="F11" s="320"/>
      <c r="G11" s="320"/>
      <c r="H11" s="320"/>
      <c r="I11" s="320"/>
    </row>
    <row r="12" spans="1:9" x14ac:dyDescent="0.2">
      <c r="A12" s="320"/>
      <c r="B12" s="320"/>
      <c r="C12" s="320"/>
      <c r="D12" s="320"/>
      <c r="E12" s="320"/>
      <c r="F12" s="320"/>
      <c r="G12" s="320"/>
      <c r="H12" s="320"/>
      <c r="I12" s="320"/>
    </row>
    <row r="13" spans="1:9" x14ac:dyDescent="0.2">
      <c r="A13" s="320"/>
      <c r="B13" s="320"/>
      <c r="C13" s="320"/>
      <c r="D13" s="320"/>
      <c r="E13" s="320"/>
      <c r="F13" s="320"/>
      <c r="G13" s="320"/>
      <c r="H13" s="320"/>
      <c r="I13" s="320"/>
    </row>
    <row r="14" spans="1:9" x14ac:dyDescent="0.2">
      <c r="A14" s="320"/>
      <c r="B14" s="320"/>
      <c r="C14" s="320"/>
      <c r="D14" s="320"/>
      <c r="E14" s="320"/>
      <c r="F14" s="320"/>
      <c r="G14" s="320"/>
      <c r="H14" s="320"/>
      <c r="I14" s="320"/>
    </row>
    <row r="15" spans="1:9" x14ac:dyDescent="0.2">
      <c r="A15" s="320"/>
      <c r="B15" s="320"/>
      <c r="C15" s="320"/>
      <c r="D15" s="320"/>
      <c r="E15" s="320"/>
      <c r="F15" s="320"/>
      <c r="G15" s="320"/>
      <c r="H15" s="320"/>
      <c r="I15" s="320"/>
    </row>
    <row r="16" spans="1:9" x14ac:dyDescent="0.2">
      <c r="A16" s="320"/>
      <c r="B16" s="320"/>
      <c r="C16" s="320"/>
      <c r="D16" s="320"/>
      <c r="E16" s="320"/>
      <c r="F16" s="320"/>
      <c r="G16" s="320"/>
      <c r="H16" s="320"/>
      <c r="I16" s="320"/>
    </row>
    <row r="17" spans="1:9" x14ac:dyDescent="0.2">
      <c r="A17" s="320"/>
      <c r="B17" s="320"/>
      <c r="C17" s="320"/>
      <c r="D17" s="320"/>
      <c r="E17" s="320"/>
      <c r="F17" s="320"/>
      <c r="G17" s="320"/>
      <c r="H17" s="320"/>
      <c r="I17" s="320"/>
    </row>
    <row r="18" spans="1:9" x14ac:dyDescent="0.2">
      <c r="A18" s="320"/>
      <c r="B18" s="320"/>
      <c r="C18" s="320"/>
      <c r="D18" s="320"/>
      <c r="E18" s="320"/>
      <c r="F18" s="320"/>
      <c r="G18" s="320"/>
      <c r="H18" s="320"/>
      <c r="I18" s="320"/>
    </row>
    <row r="19" spans="1:9" x14ac:dyDescent="0.2">
      <c r="A19" s="320"/>
      <c r="B19" s="320"/>
      <c r="C19" s="320"/>
      <c r="D19" s="320"/>
      <c r="E19" s="320"/>
      <c r="F19" s="320"/>
      <c r="G19" s="320"/>
      <c r="H19" s="320"/>
      <c r="I19" s="320"/>
    </row>
    <row r="20" spans="1:9" x14ac:dyDescent="0.2">
      <c r="A20" s="320"/>
      <c r="B20" s="320"/>
      <c r="C20" s="320"/>
      <c r="D20" s="320"/>
      <c r="E20" s="320"/>
      <c r="F20" s="320"/>
      <c r="G20" s="320"/>
      <c r="H20" s="320"/>
      <c r="I20" s="320"/>
    </row>
    <row r="21" spans="1:9" x14ac:dyDescent="0.2">
      <c r="A21" s="320"/>
      <c r="B21" s="320"/>
      <c r="C21" s="320"/>
      <c r="D21" s="320"/>
      <c r="E21" s="320"/>
      <c r="F21" s="320"/>
      <c r="G21" s="320"/>
      <c r="H21" s="320"/>
      <c r="I21" s="320"/>
    </row>
    <row r="22" spans="1:9" x14ac:dyDescent="0.2">
      <c r="A22" s="320"/>
      <c r="B22" s="320"/>
      <c r="C22" s="320"/>
      <c r="D22" s="320"/>
      <c r="E22" s="320"/>
      <c r="F22" s="320"/>
      <c r="G22" s="320"/>
      <c r="H22" s="320"/>
      <c r="I22" s="320"/>
    </row>
    <row r="23" spans="1:9" x14ac:dyDescent="0.2">
      <c r="A23" s="320"/>
      <c r="B23" s="320"/>
      <c r="C23" s="320"/>
      <c r="D23" s="320"/>
      <c r="E23" s="320"/>
      <c r="F23" s="320"/>
      <c r="G23" s="320"/>
      <c r="H23" s="320"/>
      <c r="I23" s="320"/>
    </row>
    <row r="24" spans="1:9" x14ac:dyDescent="0.2">
      <c r="A24" s="320"/>
      <c r="B24" s="320"/>
      <c r="C24" s="320"/>
      <c r="D24" s="320"/>
      <c r="E24" s="320"/>
      <c r="F24" s="320"/>
      <c r="G24" s="320"/>
      <c r="H24" s="320"/>
      <c r="I24" s="320"/>
    </row>
    <row r="25" spans="1:9" x14ac:dyDescent="0.2">
      <c r="A25" s="320"/>
      <c r="B25" s="320"/>
      <c r="C25" s="320"/>
      <c r="D25" s="320"/>
      <c r="E25" s="320"/>
      <c r="F25" s="320"/>
      <c r="G25" s="320"/>
      <c r="H25" s="320"/>
      <c r="I25" s="320"/>
    </row>
    <row r="26" spans="1:9" x14ac:dyDescent="0.2">
      <c r="A26" s="320"/>
      <c r="B26" s="320"/>
      <c r="C26" s="320"/>
      <c r="D26" s="320"/>
      <c r="E26" s="320"/>
      <c r="F26" s="320"/>
      <c r="G26" s="320"/>
      <c r="H26" s="320"/>
      <c r="I26" s="320"/>
    </row>
    <row r="27" spans="1:9" x14ac:dyDescent="0.2">
      <c r="A27" s="320"/>
      <c r="B27" s="320"/>
      <c r="C27" s="320"/>
      <c r="D27" s="320"/>
      <c r="E27" s="320"/>
      <c r="F27" s="320"/>
      <c r="G27" s="320"/>
      <c r="H27" s="320"/>
      <c r="I27" s="320"/>
    </row>
    <row r="28" spans="1:9" x14ac:dyDescent="0.2">
      <c r="A28" s="320"/>
      <c r="B28" s="320"/>
      <c r="C28" s="320"/>
      <c r="D28" s="320"/>
      <c r="E28" s="320"/>
      <c r="F28" s="320"/>
      <c r="G28" s="320"/>
      <c r="H28" s="320"/>
      <c r="I28" s="320"/>
    </row>
    <row r="29" spans="1:9" x14ac:dyDescent="0.2">
      <c r="A29" s="320"/>
      <c r="B29" s="320"/>
      <c r="C29" s="320"/>
      <c r="D29" s="320"/>
      <c r="E29" s="320"/>
      <c r="F29" s="320"/>
      <c r="G29" s="320"/>
      <c r="H29" s="320"/>
      <c r="I29" s="320"/>
    </row>
    <row r="30" spans="1:9" x14ac:dyDescent="0.2">
      <c r="A30" s="320"/>
      <c r="B30" s="320"/>
      <c r="C30" s="320"/>
      <c r="D30" s="320"/>
      <c r="E30" s="320"/>
      <c r="F30" s="320"/>
      <c r="G30" s="320"/>
      <c r="H30" s="320"/>
      <c r="I30" s="320"/>
    </row>
    <row r="31" spans="1:9" x14ac:dyDescent="0.2">
      <c r="A31" s="320"/>
      <c r="B31" s="320"/>
      <c r="C31" s="320"/>
      <c r="D31" s="320"/>
      <c r="E31" s="320"/>
      <c r="F31" s="320"/>
      <c r="G31" s="320"/>
      <c r="H31" s="320"/>
      <c r="I31" s="320"/>
    </row>
    <row r="32" spans="1:9" x14ac:dyDescent="0.2">
      <c r="A32" s="320"/>
      <c r="B32" s="320"/>
      <c r="C32" s="320"/>
      <c r="D32" s="320"/>
      <c r="E32" s="320"/>
      <c r="F32" s="320"/>
      <c r="G32" s="320"/>
      <c r="H32" s="320"/>
      <c r="I32" s="320"/>
    </row>
    <row r="33" spans="1:9" x14ac:dyDescent="0.2">
      <c r="A33" s="320"/>
      <c r="B33" s="320"/>
      <c r="C33" s="320"/>
      <c r="D33" s="320"/>
      <c r="E33" s="320"/>
      <c r="F33" s="320"/>
      <c r="G33" s="320"/>
      <c r="H33" s="320"/>
      <c r="I33" s="320"/>
    </row>
    <row r="34" spans="1:9" x14ac:dyDescent="0.2">
      <c r="A34" s="320"/>
      <c r="B34" s="320"/>
      <c r="C34" s="320"/>
      <c r="D34" s="320"/>
      <c r="E34" s="320"/>
      <c r="F34" s="320"/>
      <c r="G34" s="320"/>
      <c r="H34" s="320"/>
      <c r="I34" s="320"/>
    </row>
    <row r="35" spans="1:9" x14ac:dyDescent="0.2">
      <c r="A35" s="320"/>
      <c r="B35" s="320"/>
      <c r="C35" s="320"/>
      <c r="D35" s="320"/>
      <c r="E35" s="320"/>
      <c r="F35" s="320"/>
      <c r="G35" s="320"/>
      <c r="H35" s="320"/>
      <c r="I35" s="320"/>
    </row>
    <row r="36" spans="1:9" x14ac:dyDescent="0.2">
      <c r="A36" s="320"/>
      <c r="B36" s="320"/>
      <c r="C36" s="320"/>
      <c r="D36" s="320"/>
      <c r="E36" s="320"/>
      <c r="F36" s="320"/>
      <c r="G36" s="320"/>
      <c r="H36" s="320"/>
      <c r="I36" s="320"/>
    </row>
    <row r="37" spans="1:9" x14ac:dyDescent="0.2">
      <c r="A37" s="320"/>
      <c r="B37" s="320"/>
      <c r="C37" s="320"/>
      <c r="D37" s="320"/>
      <c r="E37" s="320"/>
      <c r="F37" s="320"/>
      <c r="G37" s="320"/>
      <c r="H37" s="320"/>
      <c r="I37" s="320"/>
    </row>
    <row r="38" spans="1:9" x14ac:dyDescent="0.2">
      <c r="A38" s="320"/>
      <c r="B38" s="320"/>
      <c r="C38" s="320"/>
      <c r="D38" s="320"/>
      <c r="E38" s="320"/>
      <c r="F38" s="320"/>
      <c r="G38" s="320"/>
      <c r="H38" s="320"/>
      <c r="I38" s="320"/>
    </row>
    <row r="39" spans="1:9" x14ac:dyDescent="0.2">
      <c r="A39" s="320"/>
      <c r="B39" s="320"/>
      <c r="C39" s="320"/>
      <c r="D39" s="320"/>
      <c r="E39" s="320"/>
      <c r="F39" s="320"/>
      <c r="G39" s="320"/>
      <c r="H39" s="320"/>
      <c r="I39" s="320"/>
    </row>
    <row r="40" spans="1:9" x14ac:dyDescent="0.2">
      <c r="A40" s="320"/>
      <c r="B40" s="320"/>
      <c r="C40" s="320"/>
      <c r="D40" s="320"/>
      <c r="E40" s="320"/>
      <c r="F40" s="320"/>
      <c r="G40" s="320"/>
      <c r="H40" s="320"/>
      <c r="I40" s="320"/>
    </row>
    <row r="41" spans="1:9" x14ac:dyDescent="0.2">
      <c r="A41" s="320"/>
      <c r="B41" s="320"/>
      <c r="C41" s="320"/>
      <c r="D41" s="320"/>
      <c r="E41" s="320"/>
      <c r="F41" s="320"/>
      <c r="G41" s="320"/>
      <c r="H41" s="320"/>
      <c r="I41" s="320"/>
    </row>
    <row r="42" spans="1:9" x14ac:dyDescent="0.2">
      <c r="A42" s="320"/>
      <c r="B42" s="320"/>
      <c r="C42" s="320"/>
      <c r="D42" s="320"/>
      <c r="E42" s="320"/>
      <c r="F42" s="320"/>
      <c r="G42" s="320"/>
      <c r="H42" s="320"/>
      <c r="I42" s="320"/>
    </row>
    <row r="43" spans="1:9" x14ac:dyDescent="0.2">
      <c r="A43" s="320"/>
      <c r="B43" s="320"/>
      <c r="C43" s="320"/>
      <c r="D43" s="320"/>
      <c r="E43" s="320"/>
      <c r="F43" s="320"/>
      <c r="G43" s="320"/>
      <c r="H43" s="320"/>
      <c r="I43" s="320"/>
    </row>
    <row r="44" spans="1:9" x14ac:dyDescent="0.2">
      <c r="A44" s="320"/>
      <c r="B44" s="320"/>
      <c r="C44" s="320"/>
      <c r="D44" s="320"/>
      <c r="E44" s="320"/>
      <c r="F44" s="320"/>
      <c r="G44" s="320"/>
      <c r="H44" s="320"/>
      <c r="I44" s="320"/>
    </row>
    <row r="45" spans="1:9" x14ac:dyDescent="0.2">
      <c r="A45" s="320"/>
      <c r="B45" s="320"/>
      <c r="C45" s="320"/>
      <c r="D45" s="320"/>
      <c r="E45" s="320"/>
      <c r="F45" s="320"/>
      <c r="G45" s="320"/>
      <c r="H45" s="320"/>
      <c r="I45" s="320"/>
    </row>
    <row r="46" spans="1:9" x14ac:dyDescent="0.2">
      <c r="A46" s="320"/>
      <c r="B46" s="320"/>
      <c r="C46" s="320"/>
      <c r="D46" s="320"/>
      <c r="E46" s="320"/>
      <c r="F46" s="320"/>
      <c r="G46" s="320"/>
      <c r="H46" s="320"/>
      <c r="I46" s="320"/>
    </row>
    <row r="47" spans="1:9" ht="32.450000000000003" customHeight="1" x14ac:dyDescent="0.2">
      <c r="A47" s="320"/>
      <c r="B47" s="320"/>
      <c r="C47" s="320"/>
      <c r="D47" s="320"/>
      <c r="E47" s="320"/>
      <c r="F47" s="320"/>
      <c r="G47" s="320"/>
      <c r="H47" s="320"/>
      <c r="I47" s="320"/>
    </row>
  </sheetData>
  <mergeCells count="1">
    <mergeCell ref="A1:I47"/>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p:properties xmlns:p="http://schemas.microsoft.com/office/2006/metadata/properties" xmlns:xsi="http://www.w3.org/2001/XMLSchema-instance" xmlns:pc="http://schemas.microsoft.com/office/infopath/2007/PartnerControls">
  <documentManagement>
    <VrstaPredmeta xmlns="d8745bc5-821e-4205-946a-621c2da728c8">-</VrstaPredmeta>
    <TipPredmeta xmlns="d8745bc5-821e-4205-946a-621c2da728c8">-</TipPredmeta>
    <KategorijaPoslovanja xmlns="d8745bc5-821e-4205-946a-621c2da728c8">
      <Value>-</Value>
    </KategorijaPoslovanja>
    <Godina xmlns="d8745bc5-821e-4205-946a-621c2da728c8">-</Godina>
    <Za_x0020_arhivu xmlns="22baa3bd-a2fa-4ea9-9ebb-3a9c6a55952b" xsi:nil="true"/>
    <Izreka xmlns="d8745bc5-821e-4205-946a-621c2da728c8" xsi:nil="true"/>
    <NaslovTocke xmlns="22baa3bd-a2fa-4ea9-9ebb-3a9c6a55952b" xsi:nil="true"/>
    <Subjekt xmlns="d8745bc5-821e-4205-946a-621c2da728c8">Croatia Osiguranje</Subjekt>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Obavijest o nadzoru" ma:contentTypeID="0x01010075924FC05C45964F8B09EB72BD2B2784006C38FB846E8D85449BCF53A0DA13DB4C" ma:contentTypeVersion="13" ma:contentTypeDescription="" ma:contentTypeScope="" ma:versionID="30e5acd31eb7687a6218d59c7d4e5497">
  <xsd:schema xmlns:xsd="http://www.w3.org/2001/XMLSchema" xmlns:xs="http://www.w3.org/2001/XMLSchema" xmlns:p="http://schemas.microsoft.com/office/2006/metadata/properties" xmlns:ns2="d8745bc5-821e-4205-946a-621c2da728c8" xmlns:ns3="22baa3bd-a2fa-4ea9-9ebb-3a9c6a55952b" targetNamespace="http://schemas.microsoft.com/office/2006/metadata/properties" ma:root="true" ma:fieldsID="e63c33e546f33827935a044dbe221f0f" ns2:_="" ns3:_="">
    <xsd:import namespace="d8745bc5-821e-4205-946a-621c2da728c8"/>
    <xsd:import namespace="22baa3bd-a2fa-4ea9-9ebb-3a9c6a55952b"/>
    <xsd:element name="properties">
      <xsd:complexType>
        <xsd:sequence>
          <xsd:element name="documentManagement">
            <xsd:complexType>
              <xsd:all>
                <xsd:element ref="ns2:Subjekt" minOccurs="0"/>
                <xsd:element ref="ns2:VrstaPredmeta"/>
                <xsd:element ref="ns2:TipPredmeta"/>
                <xsd:element ref="ns2:Godina"/>
                <xsd:element ref="ns2:Izreka" minOccurs="0"/>
                <xsd:element ref="ns2:KategorijaPoslovanja" minOccurs="0"/>
                <xsd:element ref="ns3:NaslovTocke" minOccurs="0"/>
                <xsd:element ref="ns3:Za_x0020_arhiv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745bc5-821e-4205-946a-621c2da728c8" elementFormDefault="qualified">
    <xsd:import namespace="http://schemas.microsoft.com/office/2006/documentManagement/types"/>
    <xsd:import namespace="http://schemas.microsoft.com/office/infopath/2007/PartnerControls"/>
    <xsd:element name="Subjekt" ma:index="8" nillable="true" ma:displayName="Subjekt" ma:default="Croatia Osiguranje" ma:format="Dropdown" ma:internalName="Subjekt">
      <xsd:simpleType>
        <xsd:restriction base="dms:Choice">
          <xsd:enumeration value="Croatia Osiguranje"/>
          <xsd:enumeration value="Allianz"/>
          <xsd:enumeration value="Zagrebačka burza"/>
        </xsd:restriction>
      </xsd:simpleType>
    </xsd:element>
    <xsd:element name="VrstaPredmeta" ma:index="9" ma:displayName="VrstaPredmeta" ma:default="-" ma:description="" ma:format="Dropdown" ma:internalName="VrstaPredmeta">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TipPredmeta" ma:index="10" ma:displayName="TipPredmeta" ma:default="-" ma:description="Tip predmeta kojem dokument pripada" ma:format="Dropdown" ma:internalName="TipPredmeta">
      <xsd:simpleType>
        <xsd:restriction base="dms:Choice">
          <xsd:enumeration value="Upravni"/>
          <xsd:enumeration value="Neupravni"/>
          <xsd:enumeration value="-"/>
        </xsd:restriction>
      </xsd:simpleType>
    </xsd:element>
    <xsd:element name="Godina" ma:index="11" ma:displayName="Godina" ma:default="2019" ma:description="" ma:format="Dropdown" ma:internalName="Godina">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
        </xsd:restriction>
      </xsd:simpleType>
    </xsd:element>
    <xsd:element name="Izreka" ma:index="12" nillable="true" ma:displayName="Izreka" ma:internalName="Izreka">
      <xsd:simpleType>
        <xsd:restriction base="dms:Note"/>
      </xsd:simpleType>
    </xsd:element>
    <xsd:element name="KategorijaPoslovanja" ma:index="13" nillable="true" ma:displayName="KategorijaPoslovanja" ma:default="-" ma:description="Kategorija poslovanja" ma:internalName="KategorijaPoslovanja"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baa3bd-a2fa-4ea9-9ebb-3a9c6a55952b" elementFormDefault="qualified">
    <xsd:import namespace="http://schemas.microsoft.com/office/2006/documentManagement/types"/>
    <xsd:import namespace="http://schemas.microsoft.com/office/infopath/2007/PartnerControls"/>
    <xsd:element name="NaslovTocke" ma:index="14" nillable="true" ma:displayName="NaslovTocke" ma:internalName="NaslovTocke">
      <xsd:simpleType>
        <xsd:restriction base="dms:Note"/>
      </xsd:simpleType>
    </xsd:element>
    <xsd:element name="Za_x0020_arhivu" ma:index="15" nillable="true" ma:displayName="Za arhivu" ma:format="Dropdown" ma:internalName="Za_x0020_arhivu">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E57237D-6544-447D-9A1F-C26512200E4A}">
  <ds:schemaRefs>
    <ds:schemaRef ds:uri="http://schemas.microsoft.com/PowerBIAddIn"/>
  </ds:schemaRefs>
</ds:datastoreItem>
</file>

<file path=customXml/itemProps2.xml><?xml version="1.0" encoding="utf-8"?>
<ds:datastoreItem xmlns:ds="http://schemas.openxmlformats.org/officeDocument/2006/customXml" ds:itemID="{81DF4A76-605D-40F1-9D34-630BCD81426F}">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22baa3bd-a2fa-4ea9-9ebb-3a9c6a55952b"/>
    <ds:schemaRef ds:uri="d8745bc5-821e-4205-946a-621c2da728c8"/>
    <ds:schemaRef ds:uri="http://www.w3.org/XML/1998/namespace"/>
    <ds:schemaRef ds:uri="http://purl.org/dc/dcmitype/"/>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4.xml><?xml version="1.0" encoding="utf-8"?>
<ds:datastoreItem xmlns:ds="http://schemas.openxmlformats.org/officeDocument/2006/customXml" ds:itemID="{E1DCFA6D-682F-4ED2-9A50-EA296E6383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745bc5-821e-4205-946a-621c2da728c8"/>
    <ds:schemaRef ds:uri="22baa3bd-a2fa-4ea9-9ebb-3a9c6a5595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Opći podacI</vt:lpstr>
      <vt:lpstr>Bilanca</vt:lpstr>
      <vt:lpstr>RDG</vt:lpstr>
      <vt:lpstr>NT_I</vt:lpstr>
      <vt:lpstr>NT_D</vt:lpstr>
      <vt:lpstr>PK</vt:lpstr>
      <vt:lpstr>Bilješke</vt:lpstr>
      <vt:lpstr>NT_D!Print_Area</vt:lpstr>
      <vt:lpstr>NT_I!Print_Area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Ivan Jurković</cp:lastModifiedBy>
  <cp:lastPrinted>2019-07-26T05:35:19Z</cp:lastPrinted>
  <dcterms:created xsi:type="dcterms:W3CDTF">2008-10-17T11:51:54Z</dcterms:created>
  <dcterms:modified xsi:type="dcterms:W3CDTF">2019-07-30T09:25:32Z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0x01010075924FC05C45964F8B09EB72BD2B2784006C38FB846E8D85449BCF53A0DA13DB4C</vt:lpwstr>
  </property>
</Properties>
</file>