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dalekovod-my.sharepoint.com/personal/ivan_jurkovic_dalekovod_hr/Documents/Documents/ZSE i HANFA/Hanfa/2024 GIKU upitnik/"/>
    </mc:Choice>
  </mc:AlternateContent>
  <xr:revisionPtr revIDLastSave="39" documentId="8_{490723CF-DB30-4B2C-A6B3-E6FD46B21DA0}" xr6:coauthVersionLast="47" xr6:coauthVersionMax="47" xr10:uidLastSave="{FCB2AB40-5199-4281-8454-2DF7DE76EC5C}"/>
  <bookViews>
    <workbookView xWindow="-120" yWindow="-120" windowWidth="29040" windowHeight="1572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<sst xmlns="http://schemas.openxmlformats.org/spreadsheetml/2006/main" count="749" uniqueCount="299">
  <si>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</si>
  <si>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</si>
  <si>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</si>
  <si>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</si>
  <si>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</si>
  <si>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</si>
  <si>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</si>
  <si>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</si>
  <si>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</si>
  <si>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</si>
  <si>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</si>
  <si>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</si>
  <si>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</si>
  <si>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</si>
  <si>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</si>
  <si>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</si>
  <si>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</si>
  <si>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</si>
  <si>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</si>
  <si>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</si>
  <si>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</si>
  <si>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</si>
  <si>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</si>
  <si>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</si>
  <si>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</si>
  <si>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</si>
  <si>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</si>
  <si>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</si>
  <si>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</si>
  <si>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</si>
  <si>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</si>
  <si>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</si>
  <si>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</si>
  <si>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</si>
  <si>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</si>
  <si>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</si>
  <si>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</si>
  <si>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</si>
  <si>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</si>
  <si>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</si>
  <si>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</si>
  <si>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</si>
  <si>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</si>
  <si>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</si>
  <si>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</si>
  <si>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</si>
  <si>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</si>
  <si>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</si>
  <si>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</si>
  <si>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</si>
  <si>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</si>
  <si>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</si>
  <si>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</si>
  <si>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</si>
  <si>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</si>
  <si>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</si>
  <si>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</si>
  <si>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</si>
  <si>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</si>
  <si>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</si>
  <si>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</si>
  <si>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</si>
  <si>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</si>
  <si>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</si>
  <si>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</si>
  <si>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</si>
  <si>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</si>
  <si>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</si>
  <si>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</si>
  <si>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</si>
  <si>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</si>
  <si>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</si>
  <si>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</si>
  <si>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</si>
  <si>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</si>
  <si>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</si>
  <si>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</si>
  <si>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</si>
  <si>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</si>
  <si>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</si>
  <si>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</si>
  <si>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</si>
  <si>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</si>
  <si>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</si>
  <si>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</si>
  <si>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</si>
  <si>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</si>
  <si>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</si>
  <si>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</si>
  <si>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</si>
  <si>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</si>
  <si>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</si>
  <si>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</si>
  <si>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</si>
  <si>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</si>
  <si>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</si>
  <si>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</si>
  <si>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</si>
  <si>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</si>
  <si>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</si>
  <si>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</si>
  <si>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</si>
  <si>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</si>
  <si>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</si>
  <si>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</si>
  <si>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</si>
  <si>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</si>
  <si>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</si>
  <si>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</si>
  <si>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</si>
  <si>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</si>
  <si>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</si>
  <si>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</si>
  <si>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</si>
  <si>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</si>
  <si>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</si>
  <si>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</si>
  <si>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</si>
  <si>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</si>
  <si>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</si>
  <si>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</si>
  <si>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</si>
  <si>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</si>
  <si>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</si>
  <si>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</si>
  <si>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</si>
  <si>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</si>
  <si>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</si>
  <si>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</si>
  <si>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</si>
  <si>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</si>
  <si>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</si>
  <si>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</si>
  <si>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</si>
  <si>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</si>
  <si>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</si>
  <si>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</si>
  <si>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</si>
  <si>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</si>
  <si>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</si>
  <si>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</si>
  <si>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</si>
  <si>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</si>
  <si>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</si>
  <si>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</si>
  <si>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</si>
  <si>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</si>
  <si>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</si>
  <si>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</si>
  <si>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</si>
  <si>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</si>
  <si>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</si>
  <si>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</si>
  <si>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</si>
  <si>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</si>
  <si>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</si>
  <si>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</si>
  <si>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</si>
  <si>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</si>
  <si>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</si>
  <si>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</si>
  <si>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</si>
  <si>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</si>
  <si>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</si>
  <si>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</si>
  <si>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</si>
  <si>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</si>
  <si>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</si>
  <si>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</si>
  <si>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</si>
  <si>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</si>
  <si>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</si>
  <si>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</si>
  <si>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</si>
  <si>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</si>
  <si>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</si>
  <si>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</si>
  <si>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</si>
  <si>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</si>
  <si>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</si>
  <si>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</si>
  <si>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</si>
  <si>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</si>
  <si>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</si>
  <si>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</si>
  <si>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</si>
  <si>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</si>
  <si>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</si>
  <si>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</si>
  <si>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</si>
  <si>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</si>
  <si>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</si>
  <si>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</si>
  <si>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</si>
  <si>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</si>
  <si>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</si>
  <si>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</si>
  <si>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</si>
  <si>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</si>
  <si>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</si>
  <si>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</si>
  <si>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</si>
  <si>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</si>
  <si>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</si>
  <si>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</si>
  <si>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</si>
  <si>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</si>
  <si>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</si>
  <si>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</si>
  <si>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</si>
  <si>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</si>
  <si>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</si>
  <si>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</si>
  <si>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</si>
  <si>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</si>
  <si>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</si>
  <si>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</si>
  <si>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</si>
  <si>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</si>
  <si>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</si>
  <si>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</si>
  <si>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</si>
  <si>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</si>
  <si>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</si>
  <si>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</si>
  <si>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</si>
  <si>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</si>
  <si>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</si>
  <si>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</si>
  <si>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</si>
  <si>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</si>
  <si>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</si>
  <si>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</si>
  <si>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</si>
  <si>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</si>
  <si>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</si>
  <si>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</si>
  <si>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</si>
  <si>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</si>
  <si>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</si>
  <si>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</si>
  <si>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</si>
  <si>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</si>
  <si>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</si>
  <si>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</si>
  <si>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</si>
  <si>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</si>
  <si>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</si>
  <si>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</si>
  <si>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</si>
  <si>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</si>
  <si>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</si>
  <si>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</si>
  <si>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</si>
  <si>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</si>
  <si>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</si>
  <si>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</si>
  <si>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</si>
  <si>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</si>
  <si>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</si>
  <si>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</si>
  <si>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</si>
  <si>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</si>
  <si>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</si>
  <si>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</si>
  <si>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</si>
  <si>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</si>
  <si>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</si>
  <si>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</si>
  <si>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</si>
  <si>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</si>
  <si>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</si>
  <si>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</si>
  <si>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</si>
  <si>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</si>
  <si>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</si>
  <si>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</si>
  <si>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</si>
  <si>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</si>
  <si>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</si>
  <si>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</si>
  <si>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</si>
  <si>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Djelomično</t>
  </si>
  <si>
    <t>Rok za dostavu je najkasnije 5 dana prije sjednice</t>
  </si>
  <si>
    <t>Riješeno pojedinačnim ugovorima svakog člana Uprave</t>
  </si>
  <si>
    <t>U Društvu postoji funkcija unutarnje revizije</t>
  </si>
  <si>
    <t>Nije još uvedena mogućnost elektroničkog glasovanja</t>
  </si>
  <si>
    <t>Ne postoje drugi načini</t>
  </si>
  <si>
    <t>Dio članova odbora NO predstavlja značajne dioničare</t>
  </si>
  <si>
    <t>Nadzorni odbor ne prima naknadu, osim predstavnika radnika čija je naknada fiksna</t>
  </si>
  <si>
    <t>Pružanje nerevizorskih usluga od strane revizora rješava se pojedinačno i navodi se u mišljenju vanjskog revizora.</t>
  </si>
  <si>
    <t>Politika primitaka ne sadrži navedene okolnosti.</t>
  </si>
  <si>
    <t>Članovi uprave i nadzornog odbora nemaju udjele u takvim društvima.</t>
  </si>
  <si>
    <t>Životopisi su dostupni na mrežnim stranicama</t>
  </si>
  <si>
    <t>Većina članova - predstavnici većinskog dioničara</t>
  </si>
  <si>
    <t>Predstavnici većinskog dioničara</t>
  </si>
  <si>
    <t>Propisano etičkim kodeksom, koji je dostupan na mrežnim stranicama društva. Donošenje Pravila ponašanja kojim će se definirati politika za upravljanje sukobom interesa predviđeno je za 2025.</t>
  </si>
  <si>
    <t>U 2024. godini je donesena Strategija održivosti kojom je definiran postotak ženskih članova Nadzornog odbora i Uprave na upravljačkim pozicijama</t>
  </si>
  <si>
    <t>u 2023.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</si>
</sst>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ustomWidth="1"/>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6"/>
  <sheetViews>
    <sheetView showGridLines="0" workbookViewId="0">
      <selection activeCell="B4" sqref="B4"/>
    </sheetView>
  </sheetViews>
  <sheetFormatPr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2024</v>
      </c>
      <c r="C3" s="34">
        <v>1216</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abSelected="1" view="pageBreakPreview" topLeftCell="A19" zoomScale="86" zoomScaleNormal="150" zoomScaleSheetLayoutView="86" workbookViewId="0">
      <selection activeCell="G24" sqref="G24"/>
    </sheetView>
  </sheetViews>
  <sheetFormatPr defaultColWidth="9.140625"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280</v>
      </c>
      <c r="F4" s="11">
        <f t="shared" si="0"/>
        <v>1</v>
      </c>
      <c r="G4" s="28"/>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281</v>
      </c>
      <c r="F12" s="11">
        <f t="shared" si="0"/>
        <v>2</v>
      </c>
      <c r="G12" s="27" t="s">
        <v>296</v>
      </c>
    </row>
    <row r="13" spans="1:8" ht="24" x14ac:dyDescent="0.25">
      <c r="A13" s="8" t="s">
        <v>38</v>
      </c>
      <c r="B13" s="5" t="s">
        <v>3</v>
      </c>
      <c r="C13" s="2" t="s">
        <v>43</v>
      </c>
      <c r="D13" s="19" t="s">
        <v>166</v>
      </c>
      <c r="E13" s="25" t="s">
        <v>281</v>
      </c>
      <c r="F13" s="11">
        <f t="shared" si="0"/>
        <v>2</v>
      </c>
      <c r="G13" s="27" t="s">
        <v>296</v>
      </c>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281</v>
      </c>
      <c r="F19" s="11">
        <f t="shared" si="0"/>
        <v>2</v>
      </c>
      <c r="G19" s="27" t="s">
        <v>292</v>
      </c>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280</v>
      </c>
      <c r="F21" s="11">
        <f t="shared" si="0"/>
        <v>1</v>
      </c>
      <c r="G21" s="27"/>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282</v>
      </c>
      <c r="F26" s="11">
        <f t="shared" si="0"/>
        <v>3</v>
      </c>
      <c r="G26" s="28" t="s">
        <v>297</v>
      </c>
    </row>
    <row r="27" spans="1:7" ht="24" x14ac:dyDescent="0.25">
      <c r="A27" s="8" t="s">
        <v>39</v>
      </c>
      <c r="B27" s="5" t="s">
        <v>6</v>
      </c>
      <c r="C27" s="2" t="s">
        <v>50</v>
      </c>
      <c r="D27" s="19" t="s">
        <v>171</v>
      </c>
      <c r="E27" s="25" t="s">
        <v>282</v>
      </c>
      <c r="F27" s="11">
        <f t="shared" si="0"/>
        <v>3</v>
      </c>
      <c r="G27" s="27" t="s">
        <v>297</v>
      </c>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282</v>
      </c>
      <c r="F29" s="11">
        <f t="shared" si="0"/>
        <v>3</v>
      </c>
      <c r="G29" s="27" t="s">
        <v>293</v>
      </c>
    </row>
    <row r="30" spans="1:7" ht="48" x14ac:dyDescent="0.25">
      <c r="A30" s="8" t="s">
        <v>39</v>
      </c>
      <c r="B30" s="5" t="s">
        <v>8</v>
      </c>
      <c r="C30" s="2" t="s">
        <v>52</v>
      </c>
      <c r="D30" s="19" t="s">
        <v>228</v>
      </c>
      <c r="E30" s="25" t="s">
        <v>282</v>
      </c>
      <c r="F30" s="11">
        <f t="shared" si="0"/>
        <v>3</v>
      </c>
      <c r="G30" s="27" t="s">
        <v>293</v>
      </c>
    </row>
    <row r="31" spans="1:7" ht="48" x14ac:dyDescent="0.25">
      <c r="A31" s="8" t="s">
        <v>39</v>
      </c>
      <c r="B31" s="5" t="s">
        <v>8</v>
      </c>
      <c r="C31" s="2" t="s">
        <v>53</v>
      </c>
      <c r="D31" s="19" t="s">
        <v>229</v>
      </c>
      <c r="E31" s="25" t="s">
        <v>282</v>
      </c>
      <c r="F31" s="11">
        <f t="shared" si="0"/>
        <v>3</v>
      </c>
      <c r="G31" s="27" t="s">
        <v>293</v>
      </c>
    </row>
    <row r="32" spans="1:7" ht="48" x14ac:dyDescent="0.25">
      <c r="A32" s="8" t="s">
        <v>39</v>
      </c>
      <c r="B32" s="5" t="s">
        <v>8</v>
      </c>
      <c r="C32" s="2" t="s">
        <v>54</v>
      </c>
      <c r="D32" s="19" t="s">
        <v>230</v>
      </c>
      <c r="E32" s="25" t="s">
        <v>282</v>
      </c>
      <c r="F32" s="11">
        <f t="shared" si="0"/>
        <v>3</v>
      </c>
      <c r="G32" s="27" t="s">
        <v>293</v>
      </c>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281</v>
      </c>
      <c r="F36" s="11">
        <f t="shared" si="0"/>
        <v>2</v>
      </c>
      <c r="G36" s="27" t="s">
        <v>294</v>
      </c>
    </row>
    <row r="37" spans="1:7" ht="19.5" customHeight="1" x14ac:dyDescent="0.25">
      <c r="A37" s="8" t="s">
        <v>40</v>
      </c>
      <c r="B37" s="5" t="s">
        <v>9</v>
      </c>
      <c r="C37" s="2" t="s">
        <v>58</v>
      </c>
      <c r="D37" s="19" t="s">
        <v>156</v>
      </c>
      <c r="E37" s="25" t="s">
        <v>281</v>
      </c>
      <c r="F37" s="11">
        <f t="shared" si="0"/>
        <v>2</v>
      </c>
      <c r="G37" s="27" t="s">
        <v>295</v>
      </c>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281</v>
      </c>
      <c r="F45" s="11">
        <f t="shared" si="0"/>
        <v>2</v>
      </c>
      <c r="G45" s="29" t="s">
        <v>288</v>
      </c>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280</v>
      </c>
      <c r="F53" s="11">
        <f t="shared" si="0"/>
        <v>1</v>
      </c>
      <c r="G53" s="29"/>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280</v>
      </c>
      <c r="F58" s="11">
        <f t="shared" si="0"/>
        <v>1</v>
      </c>
      <c r="G58" s="29"/>
    </row>
    <row r="59" spans="1:7" ht="48" x14ac:dyDescent="0.25">
      <c r="A59" s="9" t="s">
        <v>40</v>
      </c>
      <c r="B59" s="6" t="s">
        <v>14</v>
      </c>
      <c r="C59" s="10" t="s">
        <v>69</v>
      </c>
      <c r="D59" s="18" t="s">
        <v>177</v>
      </c>
      <c r="E59" s="26" t="s">
        <v>281</v>
      </c>
      <c r="F59" s="11">
        <f t="shared" si="0"/>
        <v>2</v>
      </c>
      <c r="G59" s="30" t="s">
        <v>283</v>
      </c>
    </row>
    <row r="60" spans="1:7" ht="48" x14ac:dyDescent="0.25">
      <c r="A60" s="9" t="s">
        <v>40</v>
      </c>
      <c r="B60" s="6" t="s">
        <v>14</v>
      </c>
      <c r="C60" s="10" t="s">
        <v>69</v>
      </c>
      <c r="D60" s="18" t="s">
        <v>178</v>
      </c>
      <c r="E60" s="26" t="s">
        <v>281</v>
      </c>
      <c r="F60" s="11">
        <f t="shared" si="0"/>
        <v>2</v>
      </c>
      <c r="G60" s="29" t="s">
        <v>283</v>
      </c>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280</v>
      </c>
      <c r="F67" s="11">
        <f t="shared" ref="F67:F130" si="1">IF(E67="DA",1,IF(E67="NE",2,IF(E67="Djelomično",3,0)))</f>
        <v>1</v>
      </c>
      <c r="G67" s="29"/>
    </row>
    <row r="68" spans="1:7" ht="24" x14ac:dyDescent="0.25">
      <c r="A68" s="9" t="s">
        <v>40</v>
      </c>
      <c r="B68" s="6" t="s">
        <v>16</v>
      </c>
      <c r="C68" s="10" t="s">
        <v>81</v>
      </c>
      <c r="D68" s="14" t="s">
        <v>182</v>
      </c>
      <c r="E68" s="26" t="s">
        <v>280</v>
      </c>
      <c r="F68" s="11">
        <f t="shared" si="1"/>
        <v>1</v>
      </c>
      <c r="G68" s="29"/>
    </row>
    <row r="69" spans="1:7" ht="24" x14ac:dyDescent="0.25">
      <c r="A69" s="9" t="s">
        <v>40</v>
      </c>
      <c r="B69" s="6" t="s">
        <v>16</v>
      </c>
      <c r="C69" s="10" t="s">
        <v>81</v>
      </c>
      <c r="D69" s="14" t="s">
        <v>242</v>
      </c>
      <c r="E69" s="26" t="s">
        <v>280</v>
      </c>
      <c r="F69" s="11">
        <f t="shared" si="1"/>
        <v>1</v>
      </c>
      <c r="G69" s="29"/>
    </row>
    <row r="70" spans="1:7" ht="24" x14ac:dyDescent="0.25">
      <c r="A70" s="9" t="s">
        <v>40</v>
      </c>
      <c r="B70" s="6" t="s">
        <v>16</v>
      </c>
      <c r="C70" s="10" t="s">
        <v>82</v>
      </c>
      <c r="D70" s="14" t="s">
        <v>243</v>
      </c>
      <c r="E70" s="26" t="s">
        <v>280</v>
      </c>
      <c r="F70" s="11">
        <f t="shared" si="1"/>
        <v>1</v>
      </c>
      <c r="G70" s="29"/>
    </row>
    <row r="71" spans="1:7" ht="36" x14ac:dyDescent="0.25">
      <c r="A71" s="9" t="s">
        <v>40</v>
      </c>
      <c r="B71" s="6" t="s">
        <v>16</v>
      </c>
      <c r="C71" s="10" t="s">
        <v>83</v>
      </c>
      <c r="D71" s="14" t="s">
        <v>244</v>
      </c>
      <c r="E71" s="26" t="s">
        <v>280</v>
      </c>
      <c r="F71" s="11">
        <f t="shared" si="1"/>
        <v>1</v>
      </c>
      <c r="G71" s="29"/>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280</v>
      </c>
      <c r="F75" s="11">
        <f t="shared" si="1"/>
        <v>1</v>
      </c>
      <c r="G75" s="29"/>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281</v>
      </c>
      <c r="F78" s="11">
        <f t="shared" si="1"/>
        <v>2</v>
      </c>
      <c r="G78" s="29" t="s">
        <v>284</v>
      </c>
    </row>
    <row r="79" spans="1:7" ht="36" x14ac:dyDescent="0.25">
      <c r="A79" s="9" t="s">
        <v>41</v>
      </c>
      <c r="B79" s="6" t="s">
        <v>18</v>
      </c>
      <c r="C79" s="10" t="s">
        <v>89</v>
      </c>
      <c r="D79" s="14" t="s">
        <v>216</v>
      </c>
      <c r="E79" s="26" t="s">
        <v>281</v>
      </c>
      <c r="F79" s="11">
        <f t="shared" si="1"/>
        <v>2</v>
      </c>
      <c r="G79" s="29" t="s">
        <v>284</v>
      </c>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280</v>
      </c>
      <c r="F82" s="11">
        <f t="shared" si="1"/>
        <v>1</v>
      </c>
      <c r="G82" s="29"/>
    </row>
    <row r="83" spans="1:7" ht="24" x14ac:dyDescent="0.25">
      <c r="A83" s="9" t="s">
        <v>41</v>
      </c>
      <c r="B83" s="6" t="s">
        <v>19</v>
      </c>
      <c r="C83" s="10" t="s">
        <v>91</v>
      </c>
      <c r="D83" s="14" t="s">
        <v>250</v>
      </c>
      <c r="E83" s="26" t="s">
        <v>280</v>
      </c>
      <c r="F83" s="11">
        <f t="shared" si="1"/>
        <v>1</v>
      </c>
      <c r="G83" s="29"/>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281</v>
      </c>
      <c r="F87" s="11">
        <f t="shared" si="1"/>
        <v>2</v>
      </c>
      <c r="G87" s="29" t="s">
        <v>291</v>
      </c>
    </row>
    <row r="88" spans="1:7" ht="36" x14ac:dyDescent="0.25">
      <c r="A88" s="9" t="s">
        <v>42</v>
      </c>
      <c r="B88" s="6" t="s">
        <v>21</v>
      </c>
      <c r="C88" s="10" t="s">
        <v>108</v>
      </c>
      <c r="D88" s="14" t="s">
        <v>186</v>
      </c>
      <c r="E88" s="26" t="s">
        <v>281</v>
      </c>
      <c r="F88" s="11">
        <f t="shared" si="1"/>
        <v>2</v>
      </c>
      <c r="G88" s="29" t="s">
        <v>291</v>
      </c>
    </row>
    <row r="89" spans="1:7" ht="36" x14ac:dyDescent="0.25">
      <c r="A89" s="9" t="s">
        <v>42</v>
      </c>
      <c r="B89" s="6" t="s">
        <v>21</v>
      </c>
      <c r="C89" s="10" t="s">
        <v>108</v>
      </c>
      <c r="D89" s="14" t="s">
        <v>187</v>
      </c>
      <c r="E89" s="26" t="s">
        <v>281</v>
      </c>
      <c r="F89" s="11">
        <f t="shared" si="1"/>
        <v>2</v>
      </c>
      <c r="G89" s="29" t="s">
        <v>291</v>
      </c>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281</v>
      </c>
      <c r="F91" s="11">
        <f t="shared" si="1"/>
        <v>2</v>
      </c>
      <c r="G91" s="29" t="s">
        <v>289</v>
      </c>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280</v>
      </c>
      <c r="F95" s="11">
        <f t="shared" si="1"/>
        <v>1</v>
      </c>
      <c r="G95" s="29"/>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281</v>
      </c>
      <c r="F103" s="11">
        <f t="shared" si="1"/>
        <v>2</v>
      </c>
      <c r="G103" s="29" t="s">
        <v>290</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280</v>
      </c>
      <c r="F108" s="11">
        <f t="shared" si="1"/>
        <v>1</v>
      </c>
      <c r="G108" s="29"/>
    </row>
    <row r="109" spans="1:7" ht="36" x14ac:dyDescent="0.25">
      <c r="A109" s="9" t="s">
        <v>43</v>
      </c>
      <c r="B109" s="6" t="s">
        <v>27</v>
      </c>
      <c r="C109" s="10" t="s">
        <v>126</v>
      </c>
      <c r="D109" s="14" t="s">
        <v>259</v>
      </c>
      <c r="E109" s="26" t="s">
        <v>282</v>
      </c>
      <c r="F109" s="11">
        <f t="shared" si="1"/>
        <v>3</v>
      </c>
      <c r="G109" s="29" t="s">
        <v>298</v>
      </c>
    </row>
    <row r="110" spans="1:7" ht="36" x14ac:dyDescent="0.25">
      <c r="A110" s="9" t="s">
        <v>43</v>
      </c>
      <c r="B110" s="6" t="s">
        <v>27</v>
      </c>
      <c r="C110" s="10" t="s">
        <v>126</v>
      </c>
      <c r="D110" s="14" t="s">
        <v>145</v>
      </c>
      <c r="E110" s="26" t="s">
        <v>280</v>
      </c>
      <c r="F110" s="11">
        <f t="shared" si="1"/>
        <v>1</v>
      </c>
      <c r="G110" s="29"/>
    </row>
    <row r="111" spans="1:7" ht="36" x14ac:dyDescent="0.25">
      <c r="A111" s="8" t="s">
        <v>43</v>
      </c>
      <c r="B111" s="5" t="s">
        <v>27</v>
      </c>
      <c r="C111" s="2" t="s">
        <v>127</v>
      </c>
      <c r="D111" s="19" t="s">
        <v>193</v>
      </c>
      <c r="E111" s="25" t="s">
        <v>280</v>
      </c>
      <c r="F111" s="11">
        <f t="shared" si="1"/>
        <v>1</v>
      </c>
      <c r="G111" s="27"/>
    </row>
    <row r="112" spans="1:7" ht="36" x14ac:dyDescent="0.25">
      <c r="A112" s="9" t="s">
        <v>43</v>
      </c>
      <c r="B112" s="6" t="s">
        <v>27</v>
      </c>
      <c r="C112" s="10" t="s">
        <v>127</v>
      </c>
      <c r="D112" s="14" t="s">
        <v>260</v>
      </c>
      <c r="E112" s="26" t="s">
        <v>281</v>
      </c>
      <c r="F112" s="11">
        <f t="shared" si="1"/>
        <v>2</v>
      </c>
      <c r="G112" s="29" t="s">
        <v>285</v>
      </c>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280</v>
      </c>
      <c r="F117" s="11">
        <f t="shared" si="1"/>
        <v>1</v>
      </c>
      <c r="G117" s="29"/>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280</v>
      </c>
      <c r="F121" s="11">
        <f t="shared" si="1"/>
        <v>1</v>
      </c>
      <c r="G121" s="29"/>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280</v>
      </c>
      <c r="F124" s="11">
        <f t="shared" si="1"/>
        <v>1</v>
      </c>
      <c r="G124" s="30"/>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281</v>
      </c>
      <c r="F128" s="11">
        <f t="shared" si="1"/>
        <v>2</v>
      </c>
      <c r="G128" s="29" t="s">
        <v>286</v>
      </c>
    </row>
    <row r="129" spans="1:7" ht="24" x14ac:dyDescent="0.25">
      <c r="A129" s="9" t="s">
        <v>45</v>
      </c>
      <c r="B129" s="6" t="s">
        <v>31</v>
      </c>
      <c r="C129" s="10" t="s">
        <v>104</v>
      </c>
      <c r="D129" s="14" t="s">
        <v>147</v>
      </c>
      <c r="E129" s="26" t="s">
        <v>281</v>
      </c>
      <c r="F129" s="11">
        <f t="shared" si="1"/>
        <v>2</v>
      </c>
      <c r="G129" s="29" t="s">
        <v>287</v>
      </c>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280</v>
      </c>
      <c r="F132" s="11">
        <f t="shared" si="2"/>
        <v>1</v>
      </c>
      <c r="G132" s="29"/>
    </row>
    <row r="133" spans="1:7" ht="24" x14ac:dyDescent="0.25">
      <c r="A133" s="9" t="s">
        <v>45</v>
      </c>
      <c r="B133" s="6" t="s">
        <v>31</v>
      </c>
      <c r="C133" s="10" t="s">
        <v>106</v>
      </c>
      <c r="D133" s="14" t="s">
        <v>269</v>
      </c>
      <c r="E133" s="26" t="s">
        <v>280</v>
      </c>
      <c r="F133" s="11">
        <f t="shared" si="2"/>
        <v>1</v>
      </c>
      <c r="G133" s="29"/>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280</v>
      </c>
      <c r="F136" s="11">
        <f t="shared" si="2"/>
        <v>1</v>
      </c>
      <c r="G136" s="29"/>
    </row>
    <row r="137" spans="1:7" ht="36" x14ac:dyDescent="0.25">
      <c r="A137" s="8" t="s">
        <v>46</v>
      </c>
      <c r="B137" s="5" t="s">
        <v>32</v>
      </c>
      <c r="C137" s="2" t="s">
        <v>95</v>
      </c>
      <c r="D137" s="19" t="s">
        <v>271</v>
      </c>
      <c r="E137" s="25" t="s">
        <v>280</v>
      </c>
      <c r="F137" s="11">
        <f t="shared" si="2"/>
        <v>1</v>
      </c>
      <c r="G137" s="27"/>
    </row>
    <row r="138" spans="1:7" ht="36" x14ac:dyDescent="0.25">
      <c r="A138" s="8" t="s">
        <v>46</v>
      </c>
      <c r="B138" s="5" t="s">
        <v>32</v>
      </c>
      <c r="C138" s="2" t="s">
        <v>95</v>
      </c>
      <c r="D138" s="19" t="s">
        <v>201</v>
      </c>
      <c r="E138" s="25" t="s">
        <v>280</v>
      </c>
      <c r="F138" s="11">
        <f t="shared" si="2"/>
        <v>1</v>
      </c>
      <c r="G138" s="27"/>
    </row>
    <row r="139" spans="1:7" ht="72" x14ac:dyDescent="0.25">
      <c r="A139" s="8" t="s">
        <v>46</v>
      </c>
      <c r="B139" s="5" t="s">
        <v>32</v>
      </c>
      <c r="C139" s="2" t="s">
        <v>96</v>
      </c>
      <c r="D139" s="14" t="s">
        <v>202</v>
      </c>
      <c r="E139" s="25" t="s">
        <v>280</v>
      </c>
      <c r="F139" s="11">
        <f t="shared" si="2"/>
        <v>1</v>
      </c>
      <c r="G139" s="30"/>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7" right="0.7"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3.xml><?xml version="1.0" encoding="utf-8"?>
<ds:datastoreItem xmlns:ds="http://schemas.openxmlformats.org/officeDocument/2006/customXml" ds:itemID="{D535C433-FB48-4643-B088-DC3C644AA4C2}">
  <ds:schemaRefs>
    <ds:schemaRef ds:uri="http://schemas.microsoft.com/office/2006/documentManagement/types"/>
    <ds:schemaRef ds:uri="http://purl.org/dc/terms/"/>
    <ds:schemaRef ds:uri="22baa3bd-a2fa-4ea9-9ebb-3a9c6a55952b"/>
    <ds:schemaRef ds:uri="http://purl.org/dc/dcmitype/"/>
    <ds:schemaRef ds:uri="http://schemas.microsoft.com/office/infopath/2007/PartnerControls"/>
    <ds:schemaRef ds:uri="http://purl.org/dc/elements/1.1/"/>
    <ds:schemaRef ds:uri="http://schemas.openxmlformats.org/package/2006/metadata/core-properties"/>
    <ds:schemaRef ds:uri="d8745bc5-821e-4205-946a-621c2da728c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Ivan Jurković</cp:lastModifiedBy>
  <cp:lastPrinted>2025-03-14T07:13:14Z</cp:lastPrinted>
  <dcterms:created xsi:type="dcterms:W3CDTF">2020-02-25T17:07:08Z</dcterms:created>
  <dcterms:modified xsi:type="dcterms:W3CDTF">2025-04-28T14:35:35Z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